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08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<sst xmlns="http://schemas.openxmlformats.org/spreadsheetml/2006/main" count="71" uniqueCount="71">
  <si>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</si>
  <si>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</si>
  <si>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</si>
  <si>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</si>
  <si>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</si>
  <si>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</si>
  <si>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</si>
  <si>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</si>
  <si>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</si>
  <si>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</si>
  <si>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</si>
  <si>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</si>
  <si>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</si>
  <si>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</si>
  <si>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</si>
  <si>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</si>
  <si>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</si>
  <si>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</si>
  <si>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</si>
  <si>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</si>
  <si>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</si>
  <si>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</si>
  <si>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</si>
  <si>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</si>
  <si>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</si>
  <si>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</si>
  <si>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</si>
  <si>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</si>
  <si>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</si>
  <si>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</si>
  <si>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</si>
  <si>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</si>
  <si>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</si>
  <si>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</si>
  <si>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</si>
  <si>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</si>
  <si>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000 1 03 00000 00 0000 110</t>
  </si>
  <si>
    <t>Налоги на товары (работы.услуги), реализуемые на территории Российской Федерации</t>
  </si>
  <si>
    <t>000 1 06 00000 00 0000 000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</si>
  <si>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</si>
  <si>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</si>
  <si>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</si>
  <si>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</si>
  <si>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Земельный налог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</si>
  <si>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</si>
  <si>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</si>
  <si>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000 2 02 10000 00 0000 000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</si>
  <si>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</si>
  <si>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</si>
  <si>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</si>
  <si>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</si>
  <si>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</si>
  <si>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2021 год</t>
  </si>
  <si>
    <t>в том числе:</t>
  </si>
  <si>
    <t xml:space="preserve">по организации в границах поселений электро-, тепло-, газо- и водоотведения, снабжения населения топливом </t>
  </si>
  <si>
    <t>на содержание мест захоронения</t>
  </si>
  <si>
    <t>000 2 02 15001 10 0000 150</t>
  </si>
  <si>
    <t>000 2 02 30000 00 0000 150</t>
  </si>
  <si>
    <t>000 2 02 30024 00 0000 150</t>
  </si>
  <si>
    <t>000 2 02 35118 00 0000 150</t>
  </si>
  <si>
    <t>000 2 02 35118 10 0000 150</t>
  </si>
  <si>
    <t>000 2 02 40000 00 0000 150</t>
  </si>
  <si>
    <t>000 2 02 40014 10 0000 150</t>
  </si>
  <si>
    <t>000 2 02 49999 10 0000 150</t>
  </si>
  <si>
    <t>2022 год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</si>
  <si>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Ежовского сельского поселения на 2021 год и на плановый период 2022 и 2023 годов</t>
  </si>
  <si>
    <t>2023 год</t>
  </si>
  <si>
    <t>на реализацию мероприятий в сфере дорожной деятельности</t>
  </si>
  <si>
    <t>Приложение  № 1                           к решению Совета депутатов Ежовского сельского поселения                                           от 21.12.2020 года № 91/33</t>
  </si>
  <si>
    <t>000 1 01 02020 01 0000 110</t>
  </si>
  <si>
    <t>000 1 01 02040 01 0000 110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</si>
</sst>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5" fillId="0" borderId="0" xfId="0" applyFont="1" applyAlignment="1">
      <alignment vertical="top" wrapText="1"/>
    </xf>
    <xf numFmtId="4" fontId="45" fillId="0" borderId="0" xfId="0" applyNumberFormat="1" applyFont="1" applyAlignment="1">
      <alignment vertical="top" wrapText="1"/>
    </xf>
    <xf numFmtId="0" fontId="47" fillId="0" borderId="0" xfId="0" applyFont="1" applyAlignment="1">
      <alignment vertical="top" wrapText="1"/>
    </xf>
    <xf numFmtId="4" fontId="47" fillId="0" borderId="0" xfId="0" applyNumberFormat="1" applyFont="1" applyAlignment="1">
      <alignment vertical="top" wrapText="1"/>
    </xf>
    <xf numFmtId="0" fontId="48" fillId="0" borderId="0" xfId="0" applyFont="1" applyAlignment="1">
      <alignment/>
    </xf>
    <xf numFmtId="0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2" fillId="33" borderId="11" xfId="0" applyFont="1" applyFill="1" applyBorder="1" applyAlignment="1">
      <alignment vertical="top"/>
    </xf>
    <xf numFmtId="172" fontId="45" fillId="0" borderId="0" xfId="0" applyNumberFormat="1" applyFont="1" applyAlignment="1">
      <alignment vertical="top" wrapText="1"/>
    </xf>
    <xf numFmtId="0" fontId="2" fillId="33" borderId="0" xfId="0" applyFont="1" applyFill="1" applyBorder="1" applyAlignment="1">
      <alignment vertical="top"/>
    </xf>
    <xf numFmtId="172" fontId="47" fillId="0" borderId="0" xfId="0" applyNumberFormat="1" applyFont="1" applyAlignment="1">
      <alignment wrapText="1"/>
    </xf>
    <xf numFmtId="172" fontId="45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33" borderId="0" xfId="0" applyFont="1" applyFill="1" applyAlignment="1">
      <alignment wrapText="1"/>
    </xf>
    <xf numFmtId="172" fontId="45" fillId="33" borderId="0" xfId="0" applyNumberFormat="1" applyFont="1" applyFill="1" applyAlignment="1">
      <alignment vertical="top" wrapText="1"/>
    </xf>
    <xf numFmtId="4" fontId="45" fillId="33" borderId="0" xfId="0" applyNumberFormat="1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0" fontId="47" fillId="33" borderId="0" xfId="0" applyFont="1" applyFill="1" applyAlignment="1">
      <alignment vertical="top" wrapText="1"/>
    </xf>
    <xf numFmtId="0" fontId="47" fillId="33" borderId="0" xfId="0" applyFont="1" applyFill="1" applyAlignment="1">
      <alignment wrapText="1"/>
    </xf>
    <xf numFmtId="172" fontId="47" fillId="33" borderId="0" xfId="0" applyNumberFormat="1" applyFont="1" applyFill="1" applyAlignment="1">
      <alignment vertical="top" wrapText="1"/>
    </xf>
    <xf numFmtId="4" fontId="47" fillId="33" borderId="0" xfId="0" applyNumberFormat="1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2;&#1086;&#1084;\Downloads\&#1045;&#1078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</sheetNames>
    <sheetDataSet>
      <sheetData sheetId="0">
        <row r="27">
          <cell r="B27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v>
          </cell>
        </row>
        <row r="31">
          <cell r="B31" t="str">
    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zoomScalePageLayoutView="0" workbookViewId="0" topLeftCell="A13">
      <selection activeCell="A18" sqref="A18:E19"/>
    </sheetView>
  </sheetViews>
  <sheetFormatPr defaultColWidth="9.140625" defaultRowHeight="15"/>
  <cols>
    <col min="1" max="1" width="24.140625" style="0" customWidth="1"/>
    <col min="2" max="2" width="58.28125" style="0" customWidth="1"/>
    <col min="3" max="3" width="12.421875" style="0" customWidth="1"/>
    <col min="4" max="4" width="13.00390625" style="0" customWidth="1"/>
    <col min="5" max="5" width="12.00390625" style="0" customWidth="1"/>
  </cols>
  <sheetData>
    <row r="1" spans="4:6" ht="74.25" customHeight="1">
      <c r="D1" s="30" t="s">
        <v>68</v>
      </c>
      <c r="E1" s="30"/>
      <c r="F1" s="1"/>
    </row>
    <row r="4" spans="1:5" ht="53.25" customHeight="1">
      <c r="A4" s="28" t="s">
        <v>65</v>
      </c>
      <c r="B4" s="29"/>
      <c r="C4" s="29"/>
      <c r="D4" s="29"/>
      <c r="E4" s="29"/>
    </row>
    <row r="6" spans="1:5" ht="18.75">
      <c r="A6" s="2"/>
      <c r="B6" s="2"/>
      <c r="C6" s="2"/>
      <c r="D6" s="2"/>
      <c r="E6" s="5" t="s">
        <v>0</v>
      </c>
    </row>
    <row r="7" spans="1:5" s="11" customFormat="1" ht="25.5">
      <c r="A7" s="9" t="s">
        <v>1</v>
      </c>
      <c r="B7" s="10" t="s">
        <v>2</v>
      </c>
      <c r="C7" s="10" t="s">
        <v>52</v>
      </c>
      <c r="D7" s="10" t="s">
        <v>64</v>
      </c>
      <c r="E7" s="10" t="s">
        <v>66</v>
      </c>
    </row>
    <row r="8" spans="1:5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</row>
    <row r="9" spans="1:5" s="11" customFormat="1" ht="12.75">
      <c r="A9" s="12"/>
      <c r="B9" s="12"/>
      <c r="C9" s="12"/>
      <c r="D9" s="12"/>
      <c r="E9" s="12"/>
    </row>
    <row r="10" spans="1:5" s="11" customFormat="1" ht="18.75" customHeight="1">
      <c r="A10" s="12" t="s">
        <v>3</v>
      </c>
      <c r="B10" s="12" t="s">
        <v>4</v>
      </c>
      <c r="C10" s="13">
        <f>C11+C17+C18+C20+C23+C24</f>
        <v>3306685.429</v>
      </c>
      <c r="D10" s="13">
        <f>D11+D17+D18+D20+D23+D24</f>
        <v>6755500</v>
      </c>
      <c r="E10" s="13">
        <f>E11+E17+E18+E20+E23+E24</f>
        <v>6840100</v>
      </c>
    </row>
    <row r="11" spans="1:5" s="11" customFormat="1" ht="12.75">
      <c r="A11" s="12" t="s">
        <v>5</v>
      </c>
      <c r="B11" s="12" t="s">
        <v>6</v>
      </c>
      <c r="C11" s="26">
        <f>C12</f>
        <v>1333.365</v>
      </c>
      <c r="D11" s="13">
        <f>D12</f>
        <v>1361900</v>
      </c>
      <c r="E11" s="13">
        <f>E12</f>
        <v>1419100</v>
      </c>
    </row>
    <row r="12" spans="1:5" s="11" customFormat="1" ht="12.75">
      <c r="A12" s="14" t="s">
        <v>7</v>
      </c>
      <c r="B12" s="14" t="s">
        <v>8</v>
      </c>
      <c r="C12" s="27">
        <f>C13+C14+C15+C16</f>
        <v>1333.365</v>
      </c>
      <c r="D12" s="15">
        <f>D13+D15</f>
        <v>1361900</v>
      </c>
      <c r="E12" s="15">
        <f>E13+E15</f>
        <v>1419100</v>
      </c>
    </row>
    <row r="13" spans="1:5" s="11" customFormat="1" ht="52.5" customHeight="1">
      <c r="A13" s="16" t="s">
        <v>9</v>
      </c>
      <c r="B13" s="14" t="s">
        <v>10</v>
      </c>
      <c r="C13" s="24">
        <v>1309.565</v>
      </c>
      <c r="D13" s="17">
        <v>1348200</v>
      </c>
      <c r="E13" s="17">
        <v>1405400</v>
      </c>
    </row>
    <row r="14" spans="1:5" s="11" customFormat="1" ht="87" customHeight="1">
      <c r="A14" s="23" t="s">
        <v>69</v>
      </c>
      <c r="B14" s="31" t="str">
        <f>'[1]Лист5'!$B$27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v>
      </c>
      <c r="C14" s="32">
        <v>0.918</v>
      </c>
      <c r="D14" s="33">
        <v>0</v>
      </c>
      <c r="E14" s="33">
        <v>0</v>
      </c>
    </row>
    <row r="15" spans="1:5" s="11" customFormat="1" ht="12.75" customHeight="1">
      <c r="A15" s="34" t="s">
        <v>11</v>
      </c>
      <c r="B15" s="31" t="s">
        <v>12</v>
      </c>
      <c r="C15" s="32">
        <v>20.535</v>
      </c>
      <c r="D15" s="33">
        <v>13700</v>
      </c>
      <c r="E15" s="33">
        <v>13700</v>
      </c>
    </row>
    <row r="16" spans="1:5" s="11" customFormat="1" ht="65.25" customHeight="1">
      <c r="A16" s="25" t="s">
        <v>70</v>
      </c>
      <c r="B16" s="31" t="str">
        <f>'[1]Лист5'!$B$31</f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v>
      </c>
      <c r="C16" s="32">
        <v>2.347</v>
      </c>
      <c r="D16" s="33">
        <v>0</v>
      </c>
      <c r="E16" s="33">
        <v>0</v>
      </c>
    </row>
    <row r="17" spans="1:5" s="20" customFormat="1" ht="30" customHeight="1">
      <c r="A17" s="35" t="s">
        <v>36</v>
      </c>
      <c r="B17" s="36" t="s">
        <v>37</v>
      </c>
      <c r="C17" s="37">
        <v>964.756</v>
      </c>
      <c r="D17" s="38">
        <v>1129600</v>
      </c>
      <c r="E17" s="38">
        <v>1147400</v>
      </c>
    </row>
    <row r="18" spans="1:5" s="11" customFormat="1" ht="12.75">
      <c r="A18" s="36" t="s">
        <v>13</v>
      </c>
      <c r="B18" s="36" t="s">
        <v>14</v>
      </c>
      <c r="C18" s="37">
        <f>C19</f>
        <v>1187.308</v>
      </c>
      <c r="D18" s="38">
        <f>D19</f>
        <v>960800</v>
      </c>
      <c r="E18" s="38">
        <f>E19</f>
        <v>970400</v>
      </c>
    </row>
    <row r="19" spans="1:5" s="11" customFormat="1" ht="12.75">
      <c r="A19" s="31" t="s">
        <v>15</v>
      </c>
      <c r="B19" s="31" t="s">
        <v>16</v>
      </c>
      <c r="C19" s="32">
        <v>1187.308</v>
      </c>
      <c r="D19" s="33">
        <v>960800</v>
      </c>
      <c r="E19" s="33">
        <v>970400</v>
      </c>
    </row>
    <row r="20" spans="1:5" s="11" customFormat="1" ht="12.75">
      <c r="A20" s="12" t="s">
        <v>38</v>
      </c>
      <c r="B20" s="12" t="s">
        <v>39</v>
      </c>
      <c r="C20" s="19">
        <f>C21+C22</f>
        <v>3264000</v>
      </c>
      <c r="D20" s="19">
        <f>D21+D22</f>
        <v>3264000</v>
      </c>
      <c r="E20" s="19">
        <f>E21+E22</f>
        <v>3264000</v>
      </c>
    </row>
    <row r="21" spans="1:5" s="11" customFormat="1" ht="38.25">
      <c r="A21" s="16" t="s">
        <v>41</v>
      </c>
      <c r="B21" s="14" t="s">
        <v>40</v>
      </c>
      <c r="C21" s="17">
        <v>108000</v>
      </c>
      <c r="D21" s="17">
        <v>108000</v>
      </c>
      <c r="E21" s="17">
        <v>108000</v>
      </c>
    </row>
    <row r="22" spans="1:5" s="11" customFormat="1" ht="12.75">
      <c r="A22" s="14" t="s">
        <v>42</v>
      </c>
      <c r="B22" s="14" t="s">
        <v>43</v>
      </c>
      <c r="C22" s="17">
        <v>3156000</v>
      </c>
      <c r="D22" s="17">
        <v>3156000</v>
      </c>
      <c r="E22" s="17">
        <v>3156000</v>
      </c>
    </row>
    <row r="23" spans="1:5" s="11" customFormat="1" ht="12.75">
      <c r="A23" s="12" t="s">
        <v>17</v>
      </c>
      <c r="B23" s="12" t="s">
        <v>18</v>
      </c>
      <c r="C23" s="19">
        <v>12500</v>
      </c>
      <c r="D23" s="19">
        <v>12500</v>
      </c>
      <c r="E23" s="19">
        <v>12500</v>
      </c>
    </row>
    <row r="24" spans="1:5" s="11" customFormat="1" ht="25.5">
      <c r="A24" s="18" t="s">
        <v>19</v>
      </c>
      <c r="B24" s="12" t="s">
        <v>20</v>
      </c>
      <c r="C24" s="19">
        <f aca="true" t="shared" si="0" ref="C24:E26">C25</f>
        <v>26700</v>
      </c>
      <c r="D24" s="19">
        <f t="shared" si="0"/>
        <v>26700</v>
      </c>
      <c r="E24" s="19">
        <f t="shared" si="0"/>
        <v>26700</v>
      </c>
    </row>
    <row r="25" spans="1:5" s="11" customFormat="1" ht="63.75">
      <c r="A25" s="16" t="s">
        <v>21</v>
      </c>
      <c r="B25" s="14" t="s">
        <v>22</v>
      </c>
      <c r="C25" s="17">
        <f t="shared" si="0"/>
        <v>26700</v>
      </c>
      <c r="D25" s="17">
        <f t="shared" si="0"/>
        <v>26700</v>
      </c>
      <c r="E25" s="17">
        <f t="shared" si="0"/>
        <v>26700</v>
      </c>
    </row>
    <row r="26" spans="1:5" s="11" customFormat="1" ht="73.5" customHeight="1">
      <c r="A26" s="16" t="s">
        <v>23</v>
      </c>
      <c r="B26" s="21" t="s">
        <v>24</v>
      </c>
      <c r="C26" s="17">
        <f t="shared" si="0"/>
        <v>26700</v>
      </c>
      <c r="D26" s="17">
        <f t="shared" si="0"/>
        <v>26700</v>
      </c>
      <c r="E26" s="17">
        <f t="shared" si="0"/>
        <v>26700</v>
      </c>
    </row>
    <row r="27" spans="1:5" s="11" customFormat="1" ht="55.5" customHeight="1">
      <c r="A27" s="16" t="s">
        <v>35</v>
      </c>
      <c r="B27" s="21" t="s">
        <v>34</v>
      </c>
      <c r="C27" s="17">
        <v>26700</v>
      </c>
      <c r="D27" s="17">
        <v>26700</v>
      </c>
      <c r="E27" s="17">
        <v>26700</v>
      </c>
    </row>
    <row r="28" spans="1:5" s="11" customFormat="1" ht="12.75">
      <c r="A28" s="18" t="s">
        <v>25</v>
      </c>
      <c r="B28" s="12" t="s">
        <v>26</v>
      </c>
      <c r="C28" s="13">
        <f>C29</f>
        <v>3300538</v>
      </c>
      <c r="D28" s="13">
        <f>D29</f>
        <v>2778892</v>
      </c>
      <c r="E28" s="13">
        <f>E29</f>
        <v>2752392</v>
      </c>
    </row>
    <row r="29" spans="1:5" s="11" customFormat="1" ht="25.5">
      <c r="A29" s="18" t="s">
        <v>27</v>
      </c>
      <c r="B29" s="12" t="s">
        <v>28</v>
      </c>
      <c r="C29" s="13">
        <f>C30+C32+C37</f>
        <v>3300538</v>
      </c>
      <c r="D29" s="13">
        <f>D30+D32+D37</f>
        <v>2778892</v>
      </c>
      <c r="E29" s="13">
        <f>E30+E32+E37</f>
        <v>2752392</v>
      </c>
    </row>
    <row r="30" spans="1:5" s="11" customFormat="1" ht="12.75">
      <c r="A30" s="18" t="s">
        <v>46</v>
      </c>
      <c r="B30" s="12" t="s">
        <v>44</v>
      </c>
      <c r="C30" s="13">
        <f>C31</f>
        <v>1589000</v>
      </c>
      <c r="D30" s="13">
        <f>D31</f>
        <v>1589000</v>
      </c>
      <c r="E30" s="13">
        <f>E31</f>
        <v>1559000</v>
      </c>
    </row>
    <row r="31" spans="1:5" s="11" customFormat="1" ht="25.5">
      <c r="A31" s="16" t="s">
        <v>56</v>
      </c>
      <c r="B31" s="14" t="s">
        <v>45</v>
      </c>
      <c r="C31" s="15">
        <v>1589000</v>
      </c>
      <c r="D31" s="15">
        <v>1589000</v>
      </c>
      <c r="E31" s="15">
        <v>1559000</v>
      </c>
    </row>
    <row r="32" spans="1:5" s="11" customFormat="1" ht="12.75">
      <c r="A32" s="18" t="s">
        <v>57</v>
      </c>
      <c r="B32" s="12" t="s">
        <v>29</v>
      </c>
      <c r="C32" s="13">
        <f>C33+C35</f>
        <v>89600</v>
      </c>
      <c r="D32" s="13">
        <f>D33+D35</f>
        <v>90500</v>
      </c>
      <c r="E32" s="13">
        <f>E33+E35</f>
        <v>94000</v>
      </c>
    </row>
    <row r="33" spans="1:5" s="11" customFormat="1" ht="25.5">
      <c r="A33" s="16" t="s">
        <v>58</v>
      </c>
      <c r="B33" s="14" t="s">
        <v>30</v>
      </c>
      <c r="C33" s="15">
        <f>C34</f>
        <v>3800</v>
      </c>
      <c r="D33" s="15">
        <f>D34</f>
        <v>3800</v>
      </c>
      <c r="E33" s="15">
        <f>E34</f>
        <v>3800</v>
      </c>
    </row>
    <row r="34" spans="1:5" s="11" customFormat="1" ht="31.5" customHeight="1">
      <c r="A34" s="16" t="s">
        <v>48</v>
      </c>
      <c r="B34" s="14" t="s">
        <v>47</v>
      </c>
      <c r="C34" s="15">
        <v>3800</v>
      </c>
      <c r="D34" s="15">
        <v>3800</v>
      </c>
      <c r="E34" s="15">
        <v>3800</v>
      </c>
    </row>
    <row r="35" spans="1:5" s="11" customFormat="1" ht="32.25" customHeight="1">
      <c r="A35" s="16" t="s">
        <v>59</v>
      </c>
      <c r="B35" s="14" t="s">
        <v>49</v>
      </c>
      <c r="C35" s="15">
        <v>85800</v>
      </c>
      <c r="D35" s="15">
        <v>86700</v>
      </c>
      <c r="E35" s="15">
        <v>90200</v>
      </c>
    </row>
    <row r="36" spans="1:5" s="11" customFormat="1" ht="39" customHeight="1">
      <c r="A36" s="16" t="s">
        <v>60</v>
      </c>
      <c r="B36" s="14" t="s">
        <v>50</v>
      </c>
      <c r="C36" s="15">
        <v>85800</v>
      </c>
      <c r="D36" s="15">
        <v>86700</v>
      </c>
      <c r="E36" s="15">
        <v>90200</v>
      </c>
    </row>
    <row r="37" spans="1:5" s="11" customFormat="1" ht="12.75">
      <c r="A37" s="18" t="s">
        <v>61</v>
      </c>
      <c r="B37" s="12" t="s">
        <v>31</v>
      </c>
      <c r="C37" s="13">
        <f>C38+C42</f>
        <v>1621938</v>
      </c>
      <c r="D37" s="13">
        <v>1099392</v>
      </c>
      <c r="E37" s="13">
        <v>1099392</v>
      </c>
    </row>
    <row r="38" spans="1:5" s="11" customFormat="1" ht="51">
      <c r="A38" s="16" t="s">
        <v>62</v>
      </c>
      <c r="B38" s="14" t="s">
        <v>32</v>
      </c>
      <c r="C38" s="15">
        <v>522546</v>
      </c>
      <c r="D38" s="15">
        <f>D39</f>
        <v>0</v>
      </c>
      <c r="E38" s="15">
        <f>E39</f>
        <v>0</v>
      </c>
    </row>
    <row r="39" spans="1:5" s="11" customFormat="1" ht="13.5" customHeight="1">
      <c r="A39" s="16"/>
      <c r="B39" s="22" t="s">
        <v>53</v>
      </c>
      <c r="C39" s="15"/>
      <c r="D39" s="15">
        <v>0</v>
      </c>
      <c r="E39" s="15">
        <v>0</v>
      </c>
    </row>
    <row r="40" spans="1:5" s="11" customFormat="1" ht="24" customHeight="1">
      <c r="A40" s="16"/>
      <c r="B40" s="22" t="s">
        <v>54</v>
      </c>
      <c r="C40" s="15">
        <v>454650</v>
      </c>
      <c r="D40" s="15">
        <v>0</v>
      </c>
      <c r="E40" s="15">
        <v>0</v>
      </c>
    </row>
    <row r="41" spans="1:5" s="11" customFormat="1" ht="12.75">
      <c r="A41" s="16"/>
      <c r="B41" s="22" t="s">
        <v>55</v>
      </c>
      <c r="C41" s="15">
        <v>67896</v>
      </c>
      <c r="D41" s="15">
        <v>0</v>
      </c>
      <c r="E41" s="15">
        <v>0</v>
      </c>
    </row>
    <row r="42" spans="1:5" s="11" customFormat="1" ht="25.5">
      <c r="A42" s="16" t="s">
        <v>63</v>
      </c>
      <c r="B42" s="14" t="s">
        <v>51</v>
      </c>
      <c r="C42" s="15">
        <v>1099392</v>
      </c>
      <c r="D42" s="15">
        <v>1099392</v>
      </c>
      <c r="E42" s="15">
        <v>1099392</v>
      </c>
    </row>
    <row r="43" spans="1:5" s="11" customFormat="1" ht="12.75">
      <c r="A43" s="14"/>
      <c r="B43" s="14" t="s">
        <v>67</v>
      </c>
      <c r="C43" s="15">
        <v>1099392</v>
      </c>
      <c r="D43" s="15">
        <v>1099392</v>
      </c>
      <c r="E43" s="15">
        <v>1099392</v>
      </c>
    </row>
    <row r="44" spans="1:5" s="11" customFormat="1" ht="12.75">
      <c r="A44" s="12" t="s">
        <v>33</v>
      </c>
      <c r="B44" s="14"/>
      <c r="C44" s="13">
        <f>C28+C10</f>
        <v>6607223.429</v>
      </c>
      <c r="D44" s="13">
        <f>D28+D10</f>
        <v>9534392</v>
      </c>
      <c r="E44" s="13">
        <f>E28+E10</f>
        <v>9592492</v>
      </c>
    </row>
    <row r="45" spans="1:5" s="11" customFormat="1" ht="12.75">
      <c r="A45" s="14"/>
      <c r="B45" s="14"/>
      <c r="C45" s="15"/>
      <c r="D45" s="15"/>
      <c r="E45" s="15"/>
    </row>
    <row r="46" spans="1:5" s="7" customFormat="1" ht="15.75">
      <c r="A46" s="4"/>
      <c r="B46" s="4"/>
      <c r="C46" s="8"/>
      <c r="D46" s="8"/>
      <c r="E46" s="8"/>
    </row>
    <row r="47" spans="1:5" ht="18.75">
      <c r="A47" s="3"/>
      <c r="B47" s="3"/>
      <c r="C47" s="6"/>
      <c r="D47" s="6"/>
      <c r="E47" s="6"/>
    </row>
    <row r="48" spans="1:5" ht="18.75">
      <c r="A48" s="3"/>
      <c r="B48" s="3"/>
      <c r="C48" s="6"/>
      <c r="D48" s="6"/>
      <c r="E48" s="6"/>
    </row>
    <row r="49" spans="1:5" ht="18.75">
      <c r="A49" s="3"/>
      <c r="B49" s="3"/>
      <c r="C49" s="6"/>
      <c r="D49" s="6"/>
      <c r="E49" s="6"/>
    </row>
    <row r="50" spans="1:5" ht="18.75">
      <c r="A50" s="3"/>
      <c r="B50" s="3"/>
      <c r="C50" s="6"/>
      <c r="D50" s="6"/>
      <c r="E50" s="6"/>
    </row>
    <row r="51" spans="1:5" ht="18.75">
      <c r="A51" s="3"/>
      <c r="B51" s="3"/>
      <c r="C51" s="3"/>
      <c r="D51" s="3"/>
      <c r="E51" s="3"/>
    </row>
    <row r="52" spans="1:5" ht="18.75">
      <c r="A52" s="3"/>
      <c r="B52" s="3"/>
      <c r="C52" s="3"/>
      <c r="D52" s="3"/>
      <c r="E52" s="3"/>
    </row>
    <row r="53" spans="1:5" ht="18.75">
      <c r="A53" s="3"/>
      <c r="B53" s="3"/>
      <c r="C53" s="3"/>
      <c r="D53" s="3"/>
      <c r="E53" s="3"/>
    </row>
    <row r="54" spans="1:5" ht="18.75">
      <c r="A54" s="3"/>
      <c r="B54" s="3"/>
      <c r="C54" s="3"/>
      <c r="D54" s="3"/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  <row r="63" spans="1:5" ht="18.75">
      <c r="A63" s="3"/>
      <c r="B63" s="3"/>
      <c r="C63" s="3"/>
      <c r="D63" s="3"/>
      <c r="E63" s="3"/>
    </row>
    <row r="64" spans="1:5" ht="18.75">
      <c r="A64" s="3"/>
      <c r="B64" s="3"/>
      <c r="C64" s="3"/>
      <c r="D64" s="3"/>
      <c r="E64" s="3"/>
    </row>
    <row r="65" spans="1:5" ht="18.75">
      <c r="A65" s="3"/>
      <c r="B65" s="3"/>
      <c r="C65" s="3"/>
      <c r="D65" s="3"/>
      <c r="E65" s="3"/>
    </row>
    <row r="66" spans="1:5" ht="18.75">
      <c r="A66" s="3"/>
      <c r="B66" s="3"/>
      <c r="C66" s="3"/>
      <c r="D66" s="3"/>
      <c r="E66" s="3"/>
    </row>
    <row r="67" spans="1:5" ht="18.75">
      <c r="A67" s="3"/>
      <c r="B67" s="3"/>
      <c r="C67" s="3"/>
      <c r="D67" s="3"/>
      <c r="E67" s="3"/>
    </row>
    <row r="68" spans="1:5" ht="18.75">
      <c r="A68" s="3"/>
      <c r="B68" s="3"/>
      <c r="C68" s="3"/>
      <c r="D68" s="3"/>
      <c r="E68" s="3"/>
    </row>
    <row r="69" spans="1:5" ht="18.75">
      <c r="A69" s="3"/>
      <c r="B69" s="3"/>
      <c r="C69" s="3"/>
      <c r="D69" s="3"/>
      <c r="E69" s="3"/>
    </row>
    <row r="70" spans="1:5" ht="18.75">
      <c r="A70" s="3"/>
      <c r="B70" s="3"/>
      <c r="C70" s="3"/>
      <c r="D70" s="3"/>
      <c r="E70" s="3"/>
    </row>
    <row r="71" spans="1:5" ht="18.75">
      <c r="A71" s="3"/>
      <c r="B71" s="3"/>
      <c r="C71" s="3"/>
      <c r="D71" s="3"/>
      <c r="E71" s="3"/>
    </row>
    <row r="72" spans="1:5" ht="18.75">
      <c r="A72" s="3"/>
      <c r="B72" s="3"/>
      <c r="C72" s="3"/>
      <c r="D72" s="3"/>
      <c r="E72" s="3"/>
    </row>
    <row r="73" spans="1:5" ht="18.75">
      <c r="A73" s="3"/>
      <c r="B73" s="3"/>
      <c r="C73" s="3"/>
      <c r="D73" s="3"/>
      <c r="E73" s="3"/>
    </row>
    <row r="74" spans="1:5" ht="18.75">
      <c r="A74" s="3"/>
      <c r="B74" s="3"/>
      <c r="C74" s="3"/>
      <c r="D74" s="3"/>
      <c r="E74" s="3"/>
    </row>
    <row r="75" spans="1:5" ht="18.75">
      <c r="A75" s="3"/>
      <c r="B75" s="3"/>
      <c r="C75" s="3"/>
      <c r="D75" s="3"/>
      <c r="E75" s="3"/>
    </row>
    <row r="76" spans="1:5" ht="18.75">
      <c r="A76" s="3"/>
      <c r="B76" s="3"/>
      <c r="C76" s="3"/>
      <c r="D76" s="3"/>
      <c r="E76" s="3"/>
    </row>
    <row r="77" spans="1:5" ht="18.75">
      <c r="A77" s="3"/>
      <c r="B77" s="3"/>
      <c r="C77" s="3"/>
      <c r="D77" s="3"/>
      <c r="E77" s="3"/>
    </row>
    <row r="78" spans="1:5" ht="18.75">
      <c r="A78" s="3"/>
      <c r="B78" s="3"/>
      <c r="C78" s="3"/>
      <c r="D78" s="3"/>
      <c r="E78" s="3"/>
    </row>
    <row r="79" spans="1:5" ht="18.75">
      <c r="A79" s="3"/>
      <c r="B79" s="3"/>
      <c r="C79" s="3"/>
      <c r="D79" s="3"/>
      <c r="E79" s="3"/>
    </row>
    <row r="80" spans="1:5" ht="18.75">
      <c r="A80" s="3"/>
      <c r="B80" s="3"/>
      <c r="C80" s="3"/>
      <c r="D80" s="3"/>
      <c r="E80" s="3"/>
    </row>
    <row r="81" spans="1:5" ht="18.75">
      <c r="A81" s="3"/>
      <c r="B81" s="3"/>
      <c r="C81" s="3"/>
      <c r="D81" s="3"/>
      <c r="E81" s="3"/>
    </row>
    <row r="82" spans="1:5" ht="18.75">
      <c r="A82" s="3"/>
      <c r="B82" s="3"/>
      <c r="C82" s="3"/>
      <c r="D82" s="3"/>
      <c r="E82" s="3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2"/>
      <c r="B106" s="2"/>
      <c r="C106" s="2"/>
      <c r="D106" s="2"/>
      <c r="E106" s="2"/>
    </row>
    <row r="107" spans="1:5" ht="18.75">
      <c r="A107" s="2"/>
      <c r="B107" s="2"/>
      <c r="C107" s="2"/>
      <c r="D107" s="2"/>
      <c r="E107" s="2"/>
    </row>
    <row r="108" spans="1:5" ht="18.75">
      <c r="A108" s="2"/>
      <c r="B108" s="2"/>
      <c r="C108" s="2"/>
      <c r="D108" s="2"/>
      <c r="E108" s="2"/>
    </row>
    <row r="109" spans="1:5" ht="18.75">
      <c r="A109" s="2"/>
      <c r="B109" s="2"/>
      <c r="C109" s="2"/>
      <c r="D109" s="2"/>
      <c r="E109" s="2"/>
    </row>
    <row r="110" spans="1:5" ht="18.75">
      <c r="A110" s="2"/>
      <c r="B110" s="2"/>
      <c r="C110" s="2"/>
      <c r="D110" s="2"/>
      <c r="E110" s="2"/>
    </row>
    <row r="111" spans="1:5" ht="18.75">
      <c r="A111" s="2"/>
      <c r="B111" s="2"/>
      <c r="C111" s="2"/>
      <c r="D111" s="2"/>
      <c r="E111" s="2"/>
    </row>
    <row r="112" spans="1:5" ht="18.75">
      <c r="A112" s="2"/>
      <c r="B112" s="2"/>
      <c r="C112" s="2"/>
      <c r="D112" s="2"/>
      <c r="E112" s="2"/>
    </row>
    <row r="113" spans="1:5" ht="18.75">
      <c r="A113" s="2"/>
      <c r="B113" s="2"/>
      <c r="C113" s="2"/>
      <c r="D113" s="2"/>
      <c r="E113" s="2"/>
    </row>
    <row r="114" spans="1:5" ht="18.75">
      <c r="A114" s="2"/>
      <c r="B114" s="2"/>
      <c r="C114" s="2"/>
      <c r="D114" s="2"/>
      <c r="E114" s="2"/>
    </row>
    <row r="115" spans="1:5" ht="18.75">
      <c r="A115" s="2"/>
      <c r="B115" s="2"/>
      <c r="C115" s="2"/>
      <c r="D115" s="2"/>
      <c r="E115" s="2"/>
    </row>
    <row r="116" spans="1:5" ht="18.75">
      <c r="A116" s="2"/>
      <c r="B116" s="2"/>
      <c r="C116" s="2"/>
      <c r="D116" s="2"/>
      <c r="E116" s="2"/>
    </row>
    <row r="117" spans="1:5" ht="18.75">
      <c r="A117" s="2"/>
      <c r="B117" s="2"/>
      <c r="C117" s="2"/>
      <c r="D117" s="2"/>
      <c r="E117" s="2"/>
    </row>
    <row r="118" spans="1:5" ht="18.75">
      <c r="A118" s="2"/>
      <c r="B118" s="2"/>
      <c r="C118" s="2"/>
      <c r="D118" s="2"/>
      <c r="E118" s="2"/>
    </row>
    <row r="119" spans="1:5" ht="18.75">
      <c r="A119" s="2"/>
      <c r="B119" s="2"/>
      <c r="C119" s="2"/>
      <c r="D119" s="2"/>
      <c r="E119" s="2"/>
    </row>
    <row r="120" spans="1:5" ht="18.75">
      <c r="A120" s="2"/>
      <c r="B120" s="2"/>
      <c r="C120" s="2"/>
      <c r="D120" s="2"/>
      <c r="E120" s="2"/>
    </row>
    <row r="121" spans="1:5" ht="18.75">
      <c r="A121" s="2"/>
      <c r="B121" s="2"/>
      <c r="C121" s="2"/>
      <c r="D121" s="2"/>
      <c r="E121" s="2"/>
    </row>
    <row r="122" spans="1:5" ht="18.75">
      <c r="A122" s="2"/>
      <c r="B122" s="2"/>
      <c r="C122" s="2"/>
      <c r="D122" s="2"/>
      <c r="E122" s="2"/>
    </row>
    <row r="123" spans="1:5" ht="18.75">
      <c r="A123" s="2"/>
      <c r="B123" s="2"/>
      <c r="C123" s="2"/>
      <c r="D123" s="2"/>
      <c r="E123" s="2"/>
    </row>
    <row r="124" spans="1:5" ht="18.75">
      <c r="A124" s="2"/>
      <c r="B124" s="2"/>
      <c r="C124" s="2"/>
      <c r="D124" s="2"/>
      <c r="E124" s="2"/>
    </row>
    <row r="125" spans="1:5" ht="18.75">
      <c r="A125" s="2"/>
      <c r="B125" s="2"/>
      <c r="C125" s="2"/>
      <c r="D125" s="2"/>
      <c r="E125" s="2"/>
    </row>
    <row r="126" spans="1:5" ht="18.75">
      <c r="A126" s="2"/>
      <c r="B126" s="2"/>
      <c r="C126" s="2"/>
      <c r="D126" s="2"/>
      <c r="E126" s="2"/>
    </row>
    <row r="127" spans="1:5" ht="18.75">
      <c r="A127" s="2"/>
      <c r="B127" s="2"/>
      <c r="C127" s="2"/>
      <c r="D127" s="2"/>
      <c r="E127" s="2"/>
    </row>
    <row r="128" spans="1:5" ht="18.75">
      <c r="A128" s="2"/>
      <c r="B128" s="2"/>
      <c r="C128" s="2"/>
      <c r="D128" s="2"/>
      <c r="E128" s="2"/>
    </row>
    <row r="129" spans="1:5" ht="18.75">
      <c r="A129" s="2"/>
      <c r="B129" s="2"/>
      <c r="C129" s="2"/>
      <c r="D129" s="2"/>
      <c r="E129" s="2"/>
    </row>
    <row r="130" spans="1:5" ht="18.75">
      <c r="A130" s="2"/>
      <c r="B130" s="2"/>
      <c r="C130" s="2"/>
      <c r="D130" s="2"/>
      <c r="E130" s="2"/>
    </row>
    <row r="131" spans="1:5" ht="18.75">
      <c r="A131" s="2"/>
      <c r="B131" s="2"/>
      <c r="C131" s="2"/>
      <c r="D131" s="2"/>
      <c r="E131" s="2"/>
    </row>
    <row r="132" spans="1:5" ht="18.75">
      <c r="A132" s="2"/>
      <c r="B132" s="2"/>
      <c r="C132" s="2"/>
      <c r="D132" s="2"/>
      <c r="E132" s="2"/>
    </row>
    <row r="133" spans="1:5" ht="18.75">
      <c r="A133" s="2"/>
      <c r="B133" s="2"/>
      <c r="C133" s="2"/>
      <c r="D133" s="2"/>
      <c r="E133" s="2"/>
    </row>
    <row r="134" spans="1:5" ht="18.75">
      <c r="A134" s="2"/>
      <c r="B134" s="2"/>
      <c r="C134" s="2"/>
      <c r="D134" s="2"/>
      <c r="E134" s="2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</sheetData>
  <sheetProtection/>
  <mergeCells count="2">
    <mergeCell ref="A4:E4"/>
    <mergeCell ref="D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ком</cp:lastModifiedBy>
  <cp:lastPrinted>2020-12-23T07:05:53Z</cp:lastPrinted>
  <dcterms:created xsi:type="dcterms:W3CDTF">2017-11-02T08:33:59Z</dcterms:created>
  <dcterms:modified xsi:type="dcterms:W3CDTF">2021-01-18T08:45:45Z</dcterms:modified>
  <cp:category/>
  <cp:version/>
  <cp:contentType/>
  <cp:contentStatus/>
</cp:coreProperties>
</file>