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Бюджет!$B$20</definedName>
    <definedName name="FIO" localSheetId="0">Бюджет!$G$20</definedName>
    <definedName name="LAST_CELL" localSheetId="0">Бюджет!$K$84</definedName>
    <definedName name="SIGN" localSheetId="0">Бюджет!$B$20:$I$21</definedName>
  </definedNames>
  <calcPr calcId="125725"/>
</workbook>
</file>

<file path=xl/calcChain.xml><?xml version="1.0" encoding="utf-8"?>
<calcChain xmlns="http://schemas.openxmlformats.org/spreadsheetml/2006/main">
  <c r="J14" i="1"/>
  <c r="I14"/>
  <c r="J76"/>
  <c r="J77"/>
  <c r="J78"/>
  <c r="J7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15"/>
</calcChain>
</file>

<file path=xl/sharedStrings.xml><?xml version="1.0" encoding="utf-8"?>
<sst xmlns="http://schemas.openxmlformats.org/spreadsheetml/2006/main" count="329" uniqueCount="65">
  <si>
    <t>Раздел</t>
  </si>
  <si>
    <t>Подраздел</t>
  </si>
  <si>
    <t>944</t>
  </si>
  <si>
    <t>01</t>
  </si>
  <si>
    <t>02</t>
  </si>
  <si>
    <t>90 0 00 00000</t>
  </si>
  <si>
    <t>1 0 0</t>
  </si>
  <si>
    <t>04</t>
  </si>
  <si>
    <t>2 0 0</t>
  </si>
  <si>
    <t>8 0 0</t>
  </si>
  <si>
    <t>99 0 00 00000</t>
  </si>
  <si>
    <t>06</t>
  </si>
  <si>
    <t>5 0 0</t>
  </si>
  <si>
    <t>07</t>
  </si>
  <si>
    <t>13</t>
  </si>
  <si>
    <t>03</t>
  </si>
  <si>
    <t>09</t>
  </si>
  <si>
    <t>05 0 00 00000</t>
  </si>
  <si>
    <t>05</t>
  </si>
  <si>
    <t>01 0 00 00000</t>
  </si>
  <si>
    <t>08</t>
  </si>
  <si>
    <t>11</t>
  </si>
  <si>
    <t>12</t>
  </si>
  <si>
    <t>Итого</t>
  </si>
  <si>
    <t>Наименование</t>
  </si>
  <si>
    <t>Ведомство</t>
  </si>
  <si>
    <t>Целевая статья расходов</t>
  </si>
  <si>
    <t>Вид расходов</t>
  </si>
  <si>
    <t>Отклонение (+,-)</t>
  </si>
  <si>
    <t>% исполнения</t>
  </si>
  <si>
    <t>Назначено на 2019 год. руб.</t>
  </si>
  <si>
    <t>Исполнено за 2019 год. руб.</t>
  </si>
  <si>
    <t>Отчет об исполнении бюджета Ежовского сельского поселения по ведомственной структуре расходов за 2019 год.</t>
  </si>
  <si>
    <t>Администрация Ежовского сельского поселения Киквидзенского муниципального района Волгоградской области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</si>
  <si>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</si>
  <si>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</si>
  <si>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обеспечения деятельности муниципальных органов Киквидзенского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</si>
  <si>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</si>
  <si>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</si>
  <si>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</si>
  <si>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</si>
  <si>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 органов муниципальной власти Киквидзенского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</si>
  <si>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</si>
  <si>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</si>
  <si>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</si>
  <si>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</si>
  <si>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</si>
  <si>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Дорожное хозяйство (дорожные фонды)</t>
  </si>
  <si>
    <t>Муниципальная программа «Комплексное развитие транспортной инфраструктуры Ежовского сельского поселения Киквидзенского муниципального района Волгоградской области на 2017-2034 годы»</t>
  </si>
  <si>
    <t>НАЦИОНАЛЬНАЯ ЭКОНОМИКА</t>
  </si>
  <si>
    <t>ЖИЛИЩНО-КОММУНАЛЬНОЕ ХОЗЯЙСТВО</t>
  </si>
  <si>
    <t>Коммунальное хозяйство</t>
  </si>
  <si>
    <t>Муниципальная программа "Повышение эффективности деятельности Администрации Ежовского сельского поселения Киквидзенского муниципального района по выполнению полномочий и муниципальных функций на 2017-2019 годы"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</si>
  <si>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</si>
  <si>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</si>
  <si>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</si>
  <si>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</si>
  <si>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</si>
  <si>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Другие вопросы в области культуры, кинематографии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</si>
  <si>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</si>
  <si>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</si>
  <si>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</si>
  <si>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</si>
  <si>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Обеспечение проведения выборов и референдумов</t>
  </si>
  <si>
    <t>Приложение №4                                                                                                                                   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                                                  Ежовского сельского поселения                                                                                                                                                                                                                   от  22.04.2020 г.      №73/19</t>
  </si>
</sst>
</file>

<file path=xl/styles.xml><?xml version="1.0" encoding="utf-8"?>
<styleSheet xmlns="http://schemas.openxmlformats.org/spreadsheetml/2006/main">
  <numFmts count="1">
    <numFmt numFmtId="164" formatCode="dd/mm/yyyy\ hh:mm"/>
  </numFmts>
  <fonts count="1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/>
    </xf>
    <xf numFmtId="0" fontId="0" fillId="0" borderId="1" xfId="0" applyBorder="1"/>
    <xf numFmtId="4" fontId="4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left" vertical="top" wrapText="1"/>
    </xf>
    <xf numFmtId="49" fontId="9" fillId="0" borderId="9" xfId="0" applyNumberFormat="1" applyFont="1" applyBorder="1" applyAlignment="1" applyProtection="1">
      <alignment horizontal="left" vertical="top" wrapText="1"/>
    </xf>
    <xf numFmtId="49" fontId="9" fillId="0" borderId="2" xfId="0" applyNumberFormat="1" applyFont="1" applyBorder="1" applyAlignment="1" applyProtection="1">
      <alignment horizontal="left" vertical="center" wrapText="1"/>
    </xf>
    <xf numFmtId="49" fontId="9" fillId="0" borderId="3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9"/>
  <sheetViews>
    <sheetView showGridLines="0" tabSelected="1" view="pageBreakPreview" topLeftCell="A8" zoomScale="110" zoomScaleNormal="100" zoomScaleSheetLayoutView="110" workbookViewId="0">
      <selection activeCell="E12" sqref="E12:E13"/>
    </sheetView>
  </sheetViews>
  <sheetFormatPr defaultRowHeight="12.75" customHeight="1" outlineLevelRow="7"/>
  <cols>
    <col min="1" max="1" width="34.28515625" customWidth="1"/>
    <col min="2" max="2" width="7.7109375" customWidth="1"/>
    <col min="3" max="3" width="7.42578125" customWidth="1"/>
    <col min="4" max="4" width="7" customWidth="1"/>
    <col min="5" max="5" width="11.5703125" customWidth="1"/>
    <col min="6" max="6" width="10.28515625" customWidth="1"/>
    <col min="7" max="7" width="11.7109375" customWidth="1"/>
    <col min="8" max="8" width="10.42578125" customWidth="1"/>
    <col min="9" max="9" width="13.7109375" customWidth="1"/>
    <col min="10" max="10" width="10.7109375" customWidth="1"/>
    <col min="11" max="11" width="9.140625" customWidth="1"/>
  </cols>
  <sheetData>
    <row r="1" spans="1:11" hidden="1">
      <c r="B1" s="33"/>
      <c r="C1" s="33"/>
      <c r="D1" s="33"/>
      <c r="E1" s="33"/>
      <c r="F1" s="33"/>
      <c r="G1" s="33"/>
      <c r="H1" s="1"/>
      <c r="I1" s="1"/>
      <c r="J1" s="1"/>
      <c r="K1" s="1"/>
    </row>
    <row r="2" spans="1:11" hidden="1">
      <c r="B2" s="2"/>
      <c r="C2" s="1"/>
      <c r="D2" s="1"/>
      <c r="E2" s="1"/>
      <c r="F2" s="1"/>
      <c r="G2" s="1"/>
      <c r="H2" s="1"/>
      <c r="I2" s="1"/>
      <c r="J2" s="1"/>
      <c r="K2" s="1"/>
    </row>
    <row r="3" spans="1:11" ht="14.25" hidden="1"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ht="14.25" hidden="1">
      <c r="B4" s="3"/>
      <c r="C4" s="4"/>
      <c r="D4" s="4"/>
      <c r="E4" s="4"/>
      <c r="F4" s="5"/>
      <c r="G4" s="4"/>
      <c r="H4" s="5"/>
      <c r="I4" s="5"/>
      <c r="J4" s="4"/>
      <c r="K4" s="4"/>
    </row>
    <row r="5" spans="1:11" hidden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idden="1">
      <c r="B6" s="34"/>
      <c r="C6" s="35"/>
      <c r="D6" s="35"/>
      <c r="E6" s="35"/>
      <c r="F6" s="35"/>
      <c r="G6" s="35"/>
      <c r="H6" s="35"/>
      <c r="I6" s="35"/>
      <c r="J6" s="6"/>
      <c r="K6" s="6"/>
    </row>
    <row r="7" spans="1:11" ht="25.9" hidden="1" customHeight="1">
      <c r="B7" s="34"/>
      <c r="C7" s="35"/>
      <c r="D7" s="35"/>
      <c r="E7" s="35"/>
      <c r="F7" s="35"/>
      <c r="G7" s="35"/>
      <c r="H7" s="35"/>
    </row>
    <row r="8" spans="1:11" ht="49.5" customHeight="1">
      <c r="B8" s="25"/>
      <c r="C8" s="25"/>
      <c r="D8" s="25"/>
      <c r="E8" s="37" t="s">
        <v>64</v>
      </c>
      <c r="F8" s="37"/>
      <c r="G8" s="37"/>
      <c r="H8" s="37"/>
      <c r="I8" s="37"/>
      <c r="J8" s="37"/>
    </row>
    <row r="9" spans="1:11">
      <c r="A9" s="36" t="s">
        <v>32</v>
      </c>
      <c r="B9" s="36"/>
      <c r="C9" s="36"/>
      <c r="D9" s="36"/>
      <c r="E9" s="36"/>
      <c r="F9" s="36"/>
      <c r="G9" s="36"/>
      <c r="H9" s="36"/>
      <c r="I9" s="36"/>
      <c r="J9" s="36"/>
    </row>
    <row r="10" spans="1:11">
      <c r="B10" s="34"/>
      <c r="C10" s="35"/>
      <c r="D10" s="35"/>
      <c r="E10" s="35"/>
      <c r="F10" s="35"/>
      <c r="G10" s="35"/>
      <c r="H10" s="35"/>
    </row>
    <row r="11" spans="1:11" ht="13.5" thickBot="1">
      <c r="B11" s="7"/>
      <c r="C11" s="7"/>
      <c r="D11" s="7"/>
      <c r="E11" s="7"/>
      <c r="F11" s="7"/>
      <c r="G11" s="7"/>
      <c r="H11" s="7"/>
      <c r="I11" s="7"/>
      <c r="J11" s="1"/>
      <c r="K11" s="1"/>
    </row>
    <row r="12" spans="1:11">
      <c r="A12" s="38" t="s">
        <v>24</v>
      </c>
      <c r="B12" s="38" t="s">
        <v>25</v>
      </c>
      <c r="C12" s="40" t="s">
        <v>0</v>
      </c>
      <c r="D12" s="40" t="s">
        <v>1</v>
      </c>
      <c r="E12" s="38" t="s">
        <v>26</v>
      </c>
      <c r="F12" s="38" t="s">
        <v>27</v>
      </c>
      <c r="G12" s="38" t="s">
        <v>30</v>
      </c>
      <c r="H12" s="38" t="s">
        <v>31</v>
      </c>
      <c r="I12" s="38" t="s">
        <v>28</v>
      </c>
      <c r="J12" s="38" t="s">
        <v>29</v>
      </c>
    </row>
    <row r="13" spans="1:11" ht="34.15" customHeight="1">
      <c r="A13" s="39"/>
      <c r="B13" s="39"/>
      <c r="C13" s="41"/>
      <c r="D13" s="41"/>
      <c r="E13" s="39"/>
      <c r="F13" s="39"/>
      <c r="G13" s="39"/>
      <c r="H13" s="39"/>
      <c r="I13" s="39"/>
      <c r="J13" s="39"/>
    </row>
    <row r="14" spans="1:11" ht="45.75" customHeight="1">
      <c r="A14" s="28" t="s">
        <v>33</v>
      </c>
      <c r="B14" s="24">
        <v>944</v>
      </c>
      <c r="C14" s="26"/>
      <c r="D14" s="26"/>
      <c r="E14" s="24"/>
      <c r="F14" s="24"/>
      <c r="G14" s="10">
        <v>3147849</v>
      </c>
      <c r="H14" s="21">
        <v>3076842.55</v>
      </c>
      <c r="I14" s="27">
        <f>H14-G14</f>
        <v>-71006.450000000186</v>
      </c>
      <c r="J14" s="27">
        <f>H14/G14*100</f>
        <v>97.744286654156525</v>
      </c>
    </row>
    <row r="15" spans="1:11" ht="13.15" customHeight="1" outlineLevel="1">
      <c r="A15" s="28" t="s">
        <v>34</v>
      </c>
      <c r="B15" s="17" t="s">
        <v>2</v>
      </c>
      <c r="C15" s="8" t="s">
        <v>3</v>
      </c>
      <c r="D15" s="8"/>
      <c r="E15" s="9"/>
      <c r="F15" s="9"/>
      <c r="G15" s="10">
        <v>3147849</v>
      </c>
      <c r="H15" s="21">
        <v>3076842.55</v>
      </c>
      <c r="I15" s="32">
        <f>H15-G15</f>
        <v>-71006.450000000186</v>
      </c>
      <c r="J15" s="32">
        <f>H15/G15*100</f>
        <v>97.744286654156525</v>
      </c>
    </row>
    <row r="16" spans="1:11" ht="42.75" customHeight="1" outlineLevel="2">
      <c r="A16" s="28" t="s">
        <v>35</v>
      </c>
      <c r="B16" s="17" t="s">
        <v>2</v>
      </c>
      <c r="C16" s="8" t="s">
        <v>3</v>
      </c>
      <c r="D16" s="8" t="s">
        <v>4</v>
      </c>
      <c r="E16" s="9"/>
      <c r="F16" s="9"/>
      <c r="G16" s="10">
        <v>642463</v>
      </c>
      <c r="H16" s="21">
        <v>642456.06000000006</v>
      </c>
      <c r="I16" s="32">
        <f t="shared" ref="I16:I79" si="0">H16-G16</f>
        <v>-6.9399999999441206</v>
      </c>
      <c r="J16" s="32">
        <f t="shared" ref="J16:J79" si="1">H16/G16*100</f>
        <v>99.998919782150892</v>
      </c>
    </row>
    <row r="17" spans="1:10" ht="43.5" customHeight="1" outlineLevel="3">
      <c r="A17" s="28" t="s">
        <v>36</v>
      </c>
      <c r="B17" s="17" t="s">
        <v>2</v>
      </c>
      <c r="C17" s="8" t="s">
        <v>3</v>
      </c>
      <c r="D17" s="8" t="s">
        <v>4</v>
      </c>
      <c r="E17" s="9" t="s">
        <v>5</v>
      </c>
      <c r="F17" s="9"/>
      <c r="G17" s="10">
        <v>642463</v>
      </c>
      <c r="H17" s="21">
        <v>642456.06000000006</v>
      </c>
      <c r="I17" s="32">
        <f t="shared" si="0"/>
        <v>-6.9399999999441206</v>
      </c>
      <c r="J17" s="32">
        <f t="shared" si="1"/>
        <v>99.998919782150892</v>
      </c>
    </row>
    <row r="18" spans="1:10" ht="72.75" customHeight="1" outlineLevel="7">
      <c r="A18" s="29" t="s">
        <v>37</v>
      </c>
      <c r="B18" s="18" t="s">
        <v>2</v>
      </c>
      <c r="C18" s="12" t="s">
        <v>3</v>
      </c>
      <c r="D18" s="12" t="s">
        <v>4</v>
      </c>
      <c r="E18" s="11" t="s">
        <v>5</v>
      </c>
      <c r="F18" s="11" t="s">
        <v>6</v>
      </c>
      <c r="G18" s="13">
        <v>642463</v>
      </c>
      <c r="H18" s="22">
        <v>642456.06000000006</v>
      </c>
      <c r="I18" s="32">
        <f t="shared" si="0"/>
        <v>-6.9399999999441206</v>
      </c>
      <c r="J18" s="32">
        <f t="shared" si="1"/>
        <v>99.998919782150892</v>
      </c>
    </row>
    <row r="19" spans="1:10" ht="62.25" customHeight="1" outlineLevel="2">
      <c r="A19" s="28" t="s">
        <v>38</v>
      </c>
      <c r="B19" s="17" t="s">
        <v>2</v>
      </c>
      <c r="C19" s="8" t="s">
        <v>3</v>
      </c>
      <c r="D19" s="8" t="s">
        <v>7</v>
      </c>
      <c r="E19" s="9"/>
      <c r="F19" s="9"/>
      <c r="G19" s="10">
        <v>2354271</v>
      </c>
      <c r="H19" s="21">
        <v>2283271.9900000002</v>
      </c>
      <c r="I19" s="32">
        <f t="shared" si="0"/>
        <v>-70999.009999999776</v>
      </c>
      <c r="J19" s="32">
        <f t="shared" si="1"/>
        <v>96.98424650348241</v>
      </c>
    </row>
    <row r="20" spans="1:10" ht="44.25" customHeight="1" outlineLevel="3">
      <c r="A20" s="28" t="s">
        <v>36</v>
      </c>
      <c r="B20" s="17" t="s">
        <v>2</v>
      </c>
      <c r="C20" s="8" t="s">
        <v>3</v>
      </c>
      <c r="D20" s="8" t="s">
        <v>7</v>
      </c>
      <c r="E20" s="9" t="s">
        <v>5</v>
      </c>
      <c r="F20" s="9"/>
      <c r="G20" s="10">
        <v>2311966</v>
      </c>
      <c r="H20" s="21">
        <v>2240966.9900000002</v>
      </c>
      <c r="I20" s="32">
        <f t="shared" si="0"/>
        <v>-70999.009999999776</v>
      </c>
      <c r="J20" s="32">
        <f t="shared" si="1"/>
        <v>96.929063403181544</v>
      </c>
    </row>
    <row r="21" spans="1:10" ht="78" customHeight="1" outlineLevel="7">
      <c r="A21" s="29" t="s">
        <v>37</v>
      </c>
      <c r="B21" s="18" t="s">
        <v>2</v>
      </c>
      <c r="C21" s="12" t="s">
        <v>3</v>
      </c>
      <c r="D21" s="12" t="s">
        <v>7</v>
      </c>
      <c r="E21" s="11" t="s">
        <v>5</v>
      </c>
      <c r="F21" s="11" t="s">
        <v>6</v>
      </c>
      <c r="G21" s="13">
        <v>1789759</v>
      </c>
      <c r="H21" s="22">
        <v>1789645.32</v>
      </c>
      <c r="I21" s="32">
        <f t="shared" si="0"/>
        <v>-113.67999999993481</v>
      </c>
      <c r="J21" s="32">
        <f t="shared" si="1"/>
        <v>99.993648306839077</v>
      </c>
    </row>
    <row r="22" spans="1:10" ht="39.75" customHeight="1" outlineLevel="7">
      <c r="A22" s="29" t="s">
        <v>39</v>
      </c>
      <c r="B22" s="18" t="s">
        <v>2</v>
      </c>
      <c r="C22" s="12" t="s">
        <v>3</v>
      </c>
      <c r="D22" s="12" t="s">
        <v>7</v>
      </c>
      <c r="E22" s="11" t="s">
        <v>5</v>
      </c>
      <c r="F22" s="11" t="s">
        <v>8</v>
      </c>
      <c r="G22" s="13">
        <v>517407</v>
      </c>
      <c r="H22" s="22">
        <v>446736.15</v>
      </c>
      <c r="I22" s="32">
        <f t="shared" si="0"/>
        <v>-70670.849999999977</v>
      </c>
      <c r="J22" s="32">
        <f t="shared" si="1"/>
        <v>86.341342502130829</v>
      </c>
    </row>
    <row r="23" spans="1:10" ht="16.5" customHeight="1" outlineLevel="7">
      <c r="A23" s="29" t="s">
        <v>40</v>
      </c>
      <c r="B23" s="18" t="s">
        <v>2</v>
      </c>
      <c r="C23" s="12" t="s">
        <v>3</v>
      </c>
      <c r="D23" s="12" t="s">
        <v>7</v>
      </c>
      <c r="E23" s="11" t="s">
        <v>5</v>
      </c>
      <c r="F23" s="11" t="s">
        <v>9</v>
      </c>
      <c r="G23" s="13">
        <v>4800</v>
      </c>
      <c r="H23" s="22">
        <v>4585.5200000000004</v>
      </c>
      <c r="I23" s="32">
        <f t="shared" si="0"/>
        <v>-214.47999999999956</v>
      </c>
      <c r="J23" s="32">
        <f t="shared" si="1"/>
        <v>95.531666666666666</v>
      </c>
    </row>
    <row r="24" spans="1:10" ht="36" customHeight="1" outlineLevel="3">
      <c r="A24" s="28" t="s">
        <v>41</v>
      </c>
      <c r="B24" s="17" t="s">
        <v>2</v>
      </c>
      <c r="C24" s="8" t="s">
        <v>3</v>
      </c>
      <c r="D24" s="8" t="s">
        <v>7</v>
      </c>
      <c r="E24" s="9" t="s">
        <v>10</v>
      </c>
      <c r="F24" s="9"/>
      <c r="G24" s="10">
        <v>42305</v>
      </c>
      <c r="H24" s="21">
        <v>42305</v>
      </c>
      <c r="I24" s="32">
        <f t="shared" si="0"/>
        <v>0</v>
      </c>
      <c r="J24" s="32">
        <f t="shared" si="1"/>
        <v>100</v>
      </c>
    </row>
    <row r="25" spans="1:10" ht="39.75" customHeight="1" outlineLevel="7">
      <c r="A25" s="29" t="s">
        <v>39</v>
      </c>
      <c r="B25" s="18" t="s">
        <v>2</v>
      </c>
      <c r="C25" s="12" t="s">
        <v>3</v>
      </c>
      <c r="D25" s="12" t="s">
        <v>7</v>
      </c>
      <c r="E25" s="11" t="s">
        <v>10</v>
      </c>
      <c r="F25" s="11" t="s">
        <v>8</v>
      </c>
      <c r="G25" s="13">
        <v>2800</v>
      </c>
      <c r="H25" s="22">
        <v>2800</v>
      </c>
      <c r="I25" s="32">
        <f t="shared" si="0"/>
        <v>0</v>
      </c>
      <c r="J25" s="32">
        <f t="shared" si="1"/>
        <v>100</v>
      </c>
    </row>
    <row r="26" spans="1:10" outlineLevel="7">
      <c r="A26" s="29" t="s">
        <v>40</v>
      </c>
      <c r="B26" s="18" t="s">
        <v>2</v>
      </c>
      <c r="C26" s="12" t="s">
        <v>3</v>
      </c>
      <c r="D26" s="12" t="s">
        <v>7</v>
      </c>
      <c r="E26" s="11" t="s">
        <v>10</v>
      </c>
      <c r="F26" s="11" t="s">
        <v>9</v>
      </c>
      <c r="G26" s="13">
        <v>39505</v>
      </c>
      <c r="H26" s="22">
        <v>39505</v>
      </c>
      <c r="I26" s="32">
        <f t="shared" si="0"/>
        <v>0</v>
      </c>
      <c r="J26" s="32">
        <f t="shared" si="1"/>
        <v>100</v>
      </c>
    </row>
    <row r="27" spans="1:10" ht="46.5" customHeight="1" outlineLevel="2">
      <c r="A27" s="28" t="s">
        <v>42</v>
      </c>
      <c r="B27" s="17" t="s">
        <v>2</v>
      </c>
      <c r="C27" s="8" t="s">
        <v>3</v>
      </c>
      <c r="D27" s="8" t="s">
        <v>11</v>
      </c>
      <c r="E27" s="9"/>
      <c r="F27" s="9"/>
      <c r="G27" s="10">
        <v>26240</v>
      </c>
      <c r="H27" s="21">
        <v>26240</v>
      </c>
      <c r="I27" s="32">
        <f t="shared" si="0"/>
        <v>0</v>
      </c>
      <c r="J27" s="32">
        <f t="shared" si="1"/>
        <v>100</v>
      </c>
    </row>
    <row r="28" spans="1:10" ht="43.5" customHeight="1" outlineLevel="3">
      <c r="A28" s="28" t="s">
        <v>36</v>
      </c>
      <c r="B28" s="17" t="s">
        <v>2</v>
      </c>
      <c r="C28" s="8" t="s">
        <v>3</v>
      </c>
      <c r="D28" s="8" t="s">
        <v>11</v>
      </c>
      <c r="E28" s="9" t="s">
        <v>5</v>
      </c>
      <c r="F28" s="9"/>
      <c r="G28" s="10">
        <v>26240</v>
      </c>
      <c r="H28" s="21">
        <v>26240</v>
      </c>
      <c r="I28" s="32">
        <f t="shared" si="0"/>
        <v>0</v>
      </c>
      <c r="J28" s="32">
        <f t="shared" si="1"/>
        <v>100</v>
      </c>
    </row>
    <row r="29" spans="1:10" ht="13.5" customHeight="1" outlineLevel="7">
      <c r="A29" s="29" t="s">
        <v>43</v>
      </c>
      <c r="B29" s="18" t="s">
        <v>2</v>
      </c>
      <c r="C29" s="12" t="s">
        <v>3</v>
      </c>
      <c r="D29" s="12" t="s">
        <v>11</v>
      </c>
      <c r="E29" s="11" t="s">
        <v>5</v>
      </c>
      <c r="F29" s="11" t="s">
        <v>12</v>
      </c>
      <c r="G29" s="13">
        <v>26240</v>
      </c>
      <c r="H29" s="22">
        <v>26240</v>
      </c>
      <c r="I29" s="32">
        <f t="shared" si="0"/>
        <v>0</v>
      </c>
      <c r="J29" s="32">
        <f t="shared" si="1"/>
        <v>100</v>
      </c>
    </row>
    <row r="30" spans="1:10" ht="28.5" customHeight="1" outlineLevel="2">
      <c r="A30" s="30" t="s">
        <v>63</v>
      </c>
      <c r="B30" s="17" t="s">
        <v>2</v>
      </c>
      <c r="C30" s="8" t="s">
        <v>3</v>
      </c>
      <c r="D30" s="8" t="s">
        <v>13</v>
      </c>
      <c r="E30" s="9"/>
      <c r="F30" s="9"/>
      <c r="G30" s="10">
        <v>123451</v>
      </c>
      <c r="H30" s="21">
        <v>123451</v>
      </c>
      <c r="I30" s="32">
        <f t="shared" si="0"/>
        <v>0</v>
      </c>
      <c r="J30" s="32">
        <f t="shared" si="1"/>
        <v>100</v>
      </c>
    </row>
    <row r="31" spans="1:10" ht="36" customHeight="1" outlineLevel="3">
      <c r="A31" s="30" t="s">
        <v>41</v>
      </c>
      <c r="B31" s="17" t="s">
        <v>2</v>
      </c>
      <c r="C31" s="8" t="s">
        <v>3</v>
      </c>
      <c r="D31" s="8" t="s">
        <v>13</v>
      </c>
      <c r="E31" s="9" t="s">
        <v>10</v>
      </c>
      <c r="F31" s="9"/>
      <c r="G31" s="10">
        <v>123451</v>
      </c>
      <c r="H31" s="21">
        <v>123451</v>
      </c>
      <c r="I31" s="32">
        <f t="shared" si="0"/>
        <v>0</v>
      </c>
      <c r="J31" s="32">
        <f t="shared" si="1"/>
        <v>100</v>
      </c>
    </row>
    <row r="32" spans="1:10" outlineLevel="7">
      <c r="A32" s="31" t="s">
        <v>40</v>
      </c>
      <c r="B32" s="18" t="s">
        <v>2</v>
      </c>
      <c r="C32" s="12" t="s">
        <v>3</v>
      </c>
      <c r="D32" s="12" t="s">
        <v>13</v>
      </c>
      <c r="E32" s="11" t="s">
        <v>10</v>
      </c>
      <c r="F32" s="11" t="s">
        <v>9</v>
      </c>
      <c r="G32" s="13">
        <v>123451</v>
      </c>
      <c r="H32" s="22">
        <v>123451</v>
      </c>
      <c r="I32" s="32">
        <f t="shared" si="0"/>
        <v>0</v>
      </c>
      <c r="J32" s="32">
        <f t="shared" si="1"/>
        <v>100</v>
      </c>
    </row>
    <row r="33" spans="1:10" ht="13.15" customHeight="1" outlineLevel="2">
      <c r="A33" s="28" t="s">
        <v>44</v>
      </c>
      <c r="B33" s="17" t="s">
        <v>2</v>
      </c>
      <c r="C33" s="8" t="s">
        <v>3</v>
      </c>
      <c r="D33" s="8" t="s">
        <v>14</v>
      </c>
      <c r="E33" s="9"/>
      <c r="F33" s="9"/>
      <c r="G33" s="10">
        <v>1424</v>
      </c>
      <c r="H33" s="21">
        <v>1423.5</v>
      </c>
      <c r="I33" s="32">
        <f t="shared" si="0"/>
        <v>-0.5</v>
      </c>
      <c r="J33" s="32">
        <f t="shared" si="1"/>
        <v>99.964887640449433</v>
      </c>
    </row>
    <row r="34" spans="1:10" ht="30.75" customHeight="1" outlineLevel="3">
      <c r="A34" s="28" t="s">
        <v>41</v>
      </c>
      <c r="B34" s="17" t="s">
        <v>2</v>
      </c>
      <c r="C34" s="8" t="s">
        <v>3</v>
      </c>
      <c r="D34" s="8" t="s">
        <v>14</v>
      </c>
      <c r="E34" s="9" t="s">
        <v>10</v>
      </c>
      <c r="F34" s="9"/>
      <c r="G34" s="10">
        <v>1424</v>
      </c>
      <c r="H34" s="21">
        <v>1423.5</v>
      </c>
      <c r="I34" s="32">
        <f t="shared" si="0"/>
        <v>-0.5</v>
      </c>
      <c r="J34" s="32">
        <f t="shared" si="1"/>
        <v>99.964887640449433</v>
      </c>
    </row>
    <row r="35" spans="1:10" ht="13.15" customHeight="1" outlineLevel="7">
      <c r="A35" s="29" t="s">
        <v>40</v>
      </c>
      <c r="B35" s="18" t="s">
        <v>2</v>
      </c>
      <c r="C35" s="12" t="s">
        <v>3</v>
      </c>
      <c r="D35" s="12" t="s">
        <v>14</v>
      </c>
      <c r="E35" s="11" t="s">
        <v>10</v>
      </c>
      <c r="F35" s="11" t="s">
        <v>9</v>
      </c>
      <c r="G35" s="13">
        <v>1424</v>
      </c>
      <c r="H35" s="22">
        <v>1423.5</v>
      </c>
      <c r="I35" s="32">
        <f t="shared" si="0"/>
        <v>-0.5</v>
      </c>
      <c r="J35" s="32">
        <f t="shared" si="1"/>
        <v>99.964887640449433</v>
      </c>
    </row>
    <row r="36" spans="1:10" outlineLevel="1">
      <c r="A36" s="28" t="s">
        <v>45</v>
      </c>
      <c r="B36" s="17" t="s">
        <v>2</v>
      </c>
      <c r="C36" s="8" t="s">
        <v>4</v>
      </c>
      <c r="D36" s="8"/>
      <c r="E36" s="9"/>
      <c r="F36" s="9"/>
      <c r="G36" s="10">
        <v>73200</v>
      </c>
      <c r="H36" s="21">
        <v>73200</v>
      </c>
      <c r="I36" s="32">
        <f t="shared" si="0"/>
        <v>0</v>
      </c>
      <c r="J36" s="32">
        <f t="shared" si="1"/>
        <v>100</v>
      </c>
    </row>
    <row r="37" spans="1:10" ht="22.5" customHeight="1" outlineLevel="2">
      <c r="A37" s="28" t="s">
        <v>46</v>
      </c>
      <c r="B37" s="17" t="s">
        <v>2</v>
      </c>
      <c r="C37" s="8" t="s">
        <v>4</v>
      </c>
      <c r="D37" s="8" t="s">
        <v>15</v>
      </c>
      <c r="E37" s="9"/>
      <c r="F37" s="9"/>
      <c r="G37" s="10">
        <v>73200</v>
      </c>
      <c r="H37" s="21">
        <v>73200</v>
      </c>
      <c r="I37" s="32">
        <f t="shared" si="0"/>
        <v>0</v>
      </c>
      <c r="J37" s="32">
        <f t="shared" si="1"/>
        <v>100</v>
      </c>
    </row>
    <row r="38" spans="1:10" ht="31.5" customHeight="1" outlineLevel="3">
      <c r="A38" s="28" t="s">
        <v>41</v>
      </c>
      <c r="B38" s="17" t="s">
        <v>2</v>
      </c>
      <c r="C38" s="8" t="s">
        <v>4</v>
      </c>
      <c r="D38" s="8" t="s">
        <v>15</v>
      </c>
      <c r="E38" s="9" t="s">
        <v>10</v>
      </c>
      <c r="F38" s="9"/>
      <c r="G38" s="10">
        <v>73200</v>
      </c>
      <c r="H38" s="21">
        <v>73200</v>
      </c>
      <c r="I38" s="32">
        <f t="shared" si="0"/>
        <v>0</v>
      </c>
      <c r="J38" s="32">
        <f t="shared" si="1"/>
        <v>100</v>
      </c>
    </row>
    <row r="39" spans="1:10" ht="71.25" customHeight="1" outlineLevel="7">
      <c r="A39" s="29" t="s">
        <v>37</v>
      </c>
      <c r="B39" s="18" t="s">
        <v>2</v>
      </c>
      <c r="C39" s="12" t="s">
        <v>4</v>
      </c>
      <c r="D39" s="12" t="s">
        <v>15</v>
      </c>
      <c r="E39" s="11" t="s">
        <v>10</v>
      </c>
      <c r="F39" s="11" t="s">
        <v>6</v>
      </c>
      <c r="G39" s="13">
        <v>71700</v>
      </c>
      <c r="H39" s="22">
        <v>71700</v>
      </c>
      <c r="I39" s="32">
        <f t="shared" si="0"/>
        <v>0</v>
      </c>
      <c r="J39" s="32">
        <f t="shared" si="1"/>
        <v>100</v>
      </c>
    </row>
    <row r="40" spans="1:10" ht="36.75" customHeight="1" outlineLevel="7">
      <c r="A40" s="29" t="s">
        <v>39</v>
      </c>
      <c r="B40" s="18" t="s">
        <v>2</v>
      </c>
      <c r="C40" s="12" t="s">
        <v>4</v>
      </c>
      <c r="D40" s="12" t="s">
        <v>15</v>
      </c>
      <c r="E40" s="11" t="s">
        <v>10</v>
      </c>
      <c r="F40" s="11" t="s">
        <v>8</v>
      </c>
      <c r="G40" s="13">
        <v>1500</v>
      </c>
      <c r="H40" s="22">
        <v>1500</v>
      </c>
      <c r="I40" s="32">
        <f t="shared" si="0"/>
        <v>0</v>
      </c>
      <c r="J40" s="32">
        <f t="shared" si="1"/>
        <v>100</v>
      </c>
    </row>
    <row r="41" spans="1:10" ht="13.15" customHeight="1" outlineLevel="1">
      <c r="A41" s="28" t="s">
        <v>49</v>
      </c>
      <c r="B41" s="17" t="s">
        <v>2</v>
      </c>
      <c r="C41" s="8" t="s">
        <v>7</v>
      </c>
      <c r="D41" s="8"/>
      <c r="E41" s="9"/>
      <c r="F41" s="9"/>
      <c r="G41" s="10">
        <v>1490365.83</v>
      </c>
      <c r="H41" s="21">
        <v>512187</v>
      </c>
      <c r="I41" s="32">
        <f t="shared" si="0"/>
        <v>-978178.83000000007</v>
      </c>
      <c r="J41" s="32">
        <f t="shared" si="1"/>
        <v>34.36652865290128</v>
      </c>
    </row>
    <row r="42" spans="1:10" ht="21" outlineLevel="2">
      <c r="A42" s="28" t="s">
        <v>47</v>
      </c>
      <c r="B42" s="17" t="s">
        <v>2</v>
      </c>
      <c r="C42" s="8" t="s">
        <v>7</v>
      </c>
      <c r="D42" s="8" t="s">
        <v>16</v>
      </c>
      <c r="E42" s="9"/>
      <c r="F42" s="9"/>
      <c r="G42" s="10">
        <v>1490365.83</v>
      </c>
      <c r="H42" s="21">
        <v>512187</v>
      </c>
      <c r="I42" s="32">
        <f t="shared" si="0"/>
        <v>-978178.83000000007</v>
      </c>
      <c r="J42" s="32">
        <f t="shared" si="1"/>
        <v>34.36652865290128</v>
      </c>
    </row>
    <row r="43" spans="1:10" ht="63.75" customHeight="1" outlineLevel="3">
      <c r="A43" s="28" t="s">
        <v>48</v>
      </c>
      <c r="B43" s="17" t="s">
        <v>2</v>
      </c>
      <c r="C43" s="8" t="s">
        <v>7</v>
      </c>
      <c r="D43" s="8" t="s">
        <v>16</v>
      </c>
      <c r="E43" s="9" t="s">
        <v>17</v>
      </c>
      <c r="F43" s="9"/>
      <c r="G43" s="10">
        <v>1490365.83</v>
      </c>
      <c r="H43" s="21">
        <v>512187</v>
      </c>
      <c r="I43" s="32">
        <f t="shared" si="0"/>
        <v>-978178.83000000007</v>
      </c>
      <c r="J43" s="32">
        <f t="shared" si="1"/>
        <v>34.36652865290128</v>
      </c>
    </row>
    <row r="44" spans="1:10" ht="33.75" outlineLevel="7">
      <c r="A44" s="29" t="s">
        <v>39</v>
      </c>
      <c r="B44" s="18" t="s">
        <v>2</v>
      </c>
      <c r="C44" s="12" t="s">
        <v>7</v>
      </c>
      <c r="D44" s="12" t="s">
        <v>16</v>
      </c>
      <c r="E44" s="11" t="s">
        <v>17</v>
      </c>
      <c r="F44" s="11" t="s">
        <v>8</v>
      </c>
      <c r="G44" s="13">
        <v>1490365.83</v>
      </c>
      <c r="H44" s="22">
        <v>512187</v>
      </c>
      <c r="I44" s="32">
        <f t="shared" si="0"/>
        <v>-978178.83000000007</v>
      </c>
      <c r="J44" s="32">
        <f t="shared" si="1"/>
        <v>34.36652865290128</v>
      </c>
    </row>
    <row r="45" spans="1:10" ht="13.15" customHeight="1" outlineLevel="1">
      <c r="A45" s="28" t="s">
        <v>50</v>
      </c>
      <c r="B45" s="17" t="s">
        <v>2</v>
      </c>
      <c r="C45" s="8" t="s">
        <v>18</v>
      </c>
      <c r="D45" s="8"/>
      <c r="E45" s="9"/>
      <c r="F45" s="9"/>
      <c r="G45" s="10">
        <v>678352</v>
      </c>
      <c r="H45" s="21">
        <v>631738.6</v>
      </c>
      <c r="I45" s="32">
        <f t="shared" si="0"/>
        <v>-46613.400000000023</v>
      </c>
      <c r="J45" s="32">
        <f t="shared" si="1"/>
        <v>93.128434794914725</v>
      </c>
    </row>
    <row r="46" spans="1:10" outlineLevel="2">
      <c r="A46" s="28" t="s">
        <v>51</v>
      </c>
      <c r="B46" s="17" t="s">
        <v>2</v>
      </c>
      <c r="C46" s="8" t="s">
        <v>18</v>
      </c>
      <c r="D46" s="8" t="s">
        <v>4</v>
      </c>
      <c r="E46" s="9"/>
      <c r="F46" s="9"/>
      <c r="G46" s="10">
        <v>376573</v>
      </c>
      <c r="H46" s="21">
        <v>337743.8</v>
      </c>
      <c r="I46" s="32">
        <f t="shared" si="0"/>
        <v>-38829.200000000012</v>
      </c>
      <c r="J46" s="32">
        <f t="shared" si="1"/>
        <v>89.688798718973473</v>
      </c>
    </row>
    <row r="47" spans="1:10" ht="13.15" customHeight="1" outlineLevel="3">
      <c r="A47" s="28" t="s">
        <v>52</v>
      </c>
      <c r="B47" s="17" t="s">
        <v>2</v>
      </c>
      <c r="C47" s="8" t="s">
        <v>18</v>
      </c>
      <c r="D47" s="8" t="s">
        <v>4</v>
      </c>
      <c r="E47" s="9" t="s">
        <v>19</v>
      </c>
      <c r="F47" s="9"/>
      <c r="G47" s="10">
        <v>376573</v>
      </c>
      <c r="H47" s="21">
        <v>337743.8</v>
      </c>
      <c r="I47" s="32">
        <f t="shared" si="0"/>
        <v>-38829.200000000012</v>
      </c>
      <c r="J47" s="32">
        <f t="shared" si="1"/>
        <v>89.688798718973473</v>
      </c>
    </row>
    <row r="48" spans="1:10" ht="33.75" outlineLevel="7">
      <c r="A48" s="29" t="s">
        <v>39</v>
      </c>
      <c r="B48" s="18" t="s">
        <v>2</v>
      </c>
      <c r="C48" s="12" t="s">
        <v>18</v>
      </c>
      <c r="D48" s="12" t="s">
        <v>4</v>
      </c>
      <c r="E48" s="11" t="s">
        <v>19</v>
      </c>
      <c r="F48" s="11" t="s">
        <v>8</v>
      </c>
      <c r="G48" s="13">
        <v>376573</v>
      </c>
      <c r="H48" s="22">
        <v>337743.8</v>
      </c>
      <c r="I48" s="32">
        <f t="shared" si="0"/>
        <v>-38829.200000000012</v>
      </c>
      <c r="J48" s="32">
        <f t="shared" si="1"/>
        <v>89.688798718973473</v>
      </c>
    </row>
    <row r="49" spans="1:10" ht="13.15" customHeight="1" outlineLevel="2">
      <c r="A49" s="28" t="s">
        <v>53</v>
      </c>
      <c r="B49" s="17" t="s">
        <v>2</v>
      </c>
      <c r="C49" s="8" t="s">
        <v>18</v>
      </c>
      <c r="D49" s="8" t="s">
        <v>15</v>
      </c>
      <c r="E49" s="9"/>
      <c r="F49" s="9"/>
      <c r="G49" s="10">
        <v>301779</v>
      </c>
      <c r="H49" s="21">
        <v>293994.8</v>
      </c>
      <c r="I49" s="32">
        <f t="shared" si="0"/>
        <v>-7784.2000000000116</v>
      </c>
      <c r="J49" s="32">
        <f t="shared" si="1"/>
        <v>97.420562729679659</v>
      </c>
    </row>
    <row r="50" spans="1:10" ht="73.5" customHeight="1" outlineLevel="3">
      <c r="A50" s="28" t="s">
        <v>52</v>
      </c>
      <c r="B50" s="17" t="s">
        <v>2</v>
      </c>
      <c r="C50" s="8" t="s">
        <v>18</v>
      </c>
      <c r="D50" s="8" t="s">
        <v>15</v>
      </c>
      <c r="E50" s="9" t="s">
        <v>19</v>
      </c>
      <c r="F50" s="9"/>
      <c r="G50" s="10">
        <v>240980</v>
      </c>
      <c r="H50" s="21">
        <v>233195.8</v>
      </c>
      <c r="I50" s="32">
        <f t="shared" si="0"/>
        <v>-7784.2000000000116</v>
      </c>
      <c r="J50" s="32">
        <f t="shared" si="1"/>
        <v>96.769773425180503</v>
      </c>
    </row>
    <row r="51" spans="1:10" ht="36.75" customHeight="1" outlineLevel="7">
      <c r="A51" s="29" t="s">
        <v>39</v>
      </c>
      <c r="B51" s="18" t="s">
        <v>2</v>
      </c>
      <c r="C51" s="12" t="s">
        <v>18</v>
      </c>
      <c r="D51" s="12" t="s">
        <v>15</v>
      </c>
      <c r="E51" s="11" t="s">
        <v>19</v>
      </c>
      <c r="F51" s="11" t="s">
        <v>8</v>
      </c>
      <c r="G51" s="13">
        <v>236980</v>
      </c>
      <c r="H51" s="22">
        <v>230264.64</v>
      </c>
      <c r="I51" s="32">
        <f t="shared" si="0"/>
        <v>-6715.359999999986</v>
      </c>
      <c r="J51" s="32">
        <f t="shared" si="1"/>
        <v>97.166275635074697</v>
      </c>
    </row>
    <row r="52" spans="1:10" ht="14.25" customHeight="1" outlineLevel="7">
      <c r="A52" s="29" t="s">
        <v>40</v>
      </c>
      <c r="B52" s="18" t="s">
        <v>2</v>
      </c>
      <c r="C52" s="12" t="s">
        <v>18</v>
      </c>
      <c r="D52" s="12" t="s">
        <v>15</v>
      </c>
      <c r="E52" s="11" t="s">
        <v>19</v>
      </c>
      <c r="F52" s="11" t="s">
        <v>9</v>
      </c>
      <c r="G52" s="13">
        <v>4000</v>
      </c>
      <c r="H52" s="22">
        <v>2931.16</v>
      </c>
      <c r="I52" s="32">
        <f t="shared" si="0"/>
        <v>-1068.8400000000001</v>
      </c>
      <c r="J52" s="32">
        <f t="shared" si="1"/>
        <v>73.278999999999996</v>
      </c>
    </row>
    <row r="53" spans="1:10" ht="33" customHeight="1" outlineLevel="3">
      <c r="A53" s="28" t="s">
        <v>41</v>
      </c>
      <c r="B53" s="17" t="s">
        <v>2</v>
      </c>
      <c r="C53" s="8" t="s">
        <v>18</v>
      </c>
      <c r="D53" s="8" t="s">
        <v>15</v>
      </c>
      <c r="E53" s="9" t="s">
        <v>10</v>
      </c>
      <c r="F53" s="9"/>
      <c r="G53" s="10">
        <v>60799</v>
      </c>
      <c r="H53" s="21">
        <v>60799</v>
      </c>
      <c r="I53" s="32">
        <f t="shared" si="0"/>
        <v>0</v>
      </c>
      <c r="J53" s="32">
        <f t="shared" si="1"/>
        <v>100</v>
      </c>
    </row>
    <row r="54" spans="1:10" outlineLevel="7">
      <c r="A54" s="29" t="s">
        <v>40</v>
      </c>
      <c r="B54" s="18" t="s">
        <v>2</v>
      </c>
      <c r="C54" s="12" t="s">
        <v>18</v>
      </c>
      <c r="D54" s="12" t="s">
        <v>15</v>
      </c>
      <c r="E54" s="11" t="s">
        <v>10</v>
      </c>
      <c r="F54" s="11" t="s">
        <v>9</v>
      </c>
      <c r="G54" s="13">
        <v>60799</v>
      </c>
      <c r="H54" s="22">
        <v>60799</v>
      </c>
      <c r="I54" s="32">
        <f t="shared" si="0"/>
        <v>0</v>
      </c>
      <c r="J54" s="32">
        <f t="shared" si="1"/>
        <v>100</v>
      </c>
    </row>
    <row r="55" spans="1:10" ht="13.15" customHeight="1" outlineLevel="1">
      <c r="A55" s="28" t="s">
        <v>54</v>
      </c>
      <c r="B55" s="17" t="s">
        <v>2</v>
      </c>
      <c r="C55" s="8" t="s">
        <v>13</v>
      </c>
      <c r="D55" s="8"/>
      <c r="E55" s="9"/>
      <c r="F55" s="9"/>
      <c r="G55" s="10">
        <v>6449</v>
      </c>
      <c r="H55" s="21">
        <v>4749.84</v>
      </c>
      <c r="I55" s="32">
        <f t="shared" si="0"/>
        <v>-1699.1599999999999</v>
      </c>
      <c r="J55" s="32">
        <f t="shared" si="1"/>
        <v>73.652349201426574</v>
      </c>
    </row>
    <row r="56" spans="1:10" outlineLevel="2">
      <c r="A56" s="28" t="s">
        <v>55</v>
      </c>
      <c r="B56" s="17" t="s">
        <v>2</v>
      </c>
      <c r="C56" s="8" t="s">
        <v>13</v>
      </c>
      <c r="D56" s="8" t="s">
        <v>13</v>
      </c>
      <c r="E56" s="9"/>
      <c r="F56" s="9"/>
      <c r="G56" s="10">
        <v>6449</v>
      </c>
      <c r="H56" s="21">
        <v>4749.84</v>
      </c>
      <c r="I56" s="32">
        <f t="shared" si="0"/>
        <v>-1699.1599999999999</v>
      </c>
      <c r="J56" s="32">
        <f t="shared" si="1"/>
        <v>73.652349201426574</v>
      </c>
    </row>
    <row r="57" spans="1:10" ht="75" customHeight="1" outlineLevel="3">
      <c r="A57" s="28" t="s">
        <v>52</v>
      </c>
      <c r="B57" s="17" t="s">
        <v>2</v>
      </c>
      <c r="C57" s="8" t="s">
        <v>13</v>
      </c>
      <c r="D57" s="8" t="s">
        <v>13</v>
      </c>
      <c r="E57" s="9" t="s">
        <v>19</v>
      </c>
      <c r="F57" s="9"/>
      <c r="G57" s="10">
        <v>6449</v>
      </c>
      <c r="H57" s="21">
        <v>4749.84</v>
      </c>
      <c r="I57" s="32">
        <f t="shared" si="0"/>
        <v>-1699.1599999999999</v>
      </c>
      <c r="J57" s="32">
        <f t="shared" si="1"/>
        <v>73.652349201426574</v>
      </c>
    </row>
    <row r="58" spans="1:10" ht="71.25" customHeight="1" outlineLevel="7">
      <c r="A58" s="29" t="s">
        <v>37</v>
      </c>
      <c r="B58" s="18" t="s">
        <v>2</v>
      </c>
      <c r="C58" s="12" t="s">
        <v>13</v>
      </c>
      <c r="D58" s="12" t="s">
        <v>13</v>
      </c>
      <c r="E58" s="11" t="s">
        <v>19</v>
      </c>
      <c r="F58" s="11" t="s">
        <v>6</v>
      </c>
      <c r="G58" s="13">
        <v>2000</v>
      </c>
      <c r="H58" s="22">
        <v>1200</v>
      </c>
      <c r="I58" s="32">
        <f t="shared" si="0"/>
        <v>-800</v>
      </c>
      <c r="J58" s="32">
        <f t="shared" si="1"/>
        <v>60</v>
      </c>
    </row>
    <row r="59" spans="1:10" ht="36" customHeight="1" outlineLevel="7">
      <c r="A59" s="29" t="s">
        <v>39</v>
      </c>
      <c r="B59" s="18" t="s">
        <v>2</v>
      </c>
      <c r="C59" s="12" t="s">
        <v>13</v>
      </c>
      <c r="D59" s="12" t="s">
        <v>13</v>
      </c>
      <c r="E59" s="11" t="s">
        <v>19</v>
      </c>
      <c r="F59" s="11" t="s">
        <v>8</v>
      </c>
      <c r="G59" s="13">
        <v>4449</v>
      </c>
      <c r="H59" s="22">
        <v>3549.84</v>
      </c>
      <c r="I59" s="32">
        <f t="shared" si="0"/>
        <v>-899.15999999999985</v>
      </c>
      <c r="J59" s="32">
        <f t="shared" si="1"/>
        <v>79.789615643964936</v>
      </c>
    </row>
    <row r="60" spans="1:10" outlineLevel="1">
      <c r="A60" s="28" t="s">
        <v>56</v>
      </c>
      <c r="B60" s="17" t="s">
        <v>2</v>
      </c>
      <c r="C60" s="8" t="s">
        <v>20</v>
      </c>
      <c r="D60" s="8"/>
      <c r="E60" s="9"/>
      <c r="F60" s="9"/>
      <c r="G60" s="10">
        <v>2230731</v>
      </c>
      <c r="H60" s="21">
        <v>2146742.23</v>
      </c>
      <c r="I60" s="32">
        <f t="shared" si="0"/>
        <v>-83988.770000000019</v>
      </c>
      <c r="J60" s="32">
        <f t="shared" si="1"/>
        <v>96.23492164676064</v>
      </c>
    </row>
    <row r="61" spans="1:10" ht="13.15" customHeight="1" outlineLevel="2">
      <c r="A61" s="28" t="s">
        <v>57</v>
      </c>
      <c r="B61" s="17" t="s">
        <v>2</v>
      </c>
      <c r="C61" s="8" t="s">
        <v>20</v>
      </c>
      <c r="D61" s="8" t="s">
        <v>3</v>
      </c>
      <c r="E61" s="9"/>
      <c r="F61" s="9"/>
      <c r="G61" s="10">
        <v>1723603</v>
      </c>
      <c r="H61" s="21">
        <v>1639614.23</v>
      </c>
      <c r="I61" s="32">
        <f t="shared" si="0"/>
        <v>-83988.770000000019</v>
      </c>
      <c r="J61" s="32">
        <f t="shared" si="1"/>
        <v>95.127139486297025</v>
      </c>
    </row>
    <row r="62" spans="1:10" ht="72.75" customHeight="1" outlineLevel="3">
      <c r="A62" s="28" t="s">
        <v>52</v>
      </c>
      <c r="B62" s="17" t="s">
        <v>2</v>
      </c>
      <c r="C62" s="8" t="s">
        <v>20</v>
      </c>
      <c r="D62" s="8" t="s">
        <v>3</v>
      </c>
      <c r="E62" s="9" t="s">
        <v>19</v>
      </c>
      <c r="F62" s="9"/>
      <c r="G62" s="10">
        <v>1721754</v>
      </c>
      <c r="H62" s="21">
        <v>1637765.23</v>
      </c>
      <c r="I62" s="32">
        <f t="shared" si="0"/>
        <v>-83988.770000000019</v>
      </c>
      <c r="J62" s="32">
        <f t="shared" si="1"/>
        <v>95.121906497676207</v>
      </c>
    </row>
    <row r="63" spans="1:10" ht="33.75" customHeight="1" outlineLevel="7">
      <c r="A63" s="29" t="s">
        <v>39</v>
      </c>
      <c r="B63" s="18" t="s">
        <v>2</v>
      </c>
      <c r="C63" s="12" t="s">
        <v>20</v>
      </c>
      <c r="D63" s="12" t="s">
        <v>3</v>
      </c>
      <c r="E63" s="11" t="s">
        <v>19</v>
      </c>
      <c r="F63" s="11" t="s">
        <v>8</v>
      </c>
      <c r="G63" s="13">
        <v>455000</v>
      </c>
      <c r="H63" s="22">
        <v>415611.23</v>
      </c>
      <c r="I63" s="32">
        <f t="shared" si="0"/>
        <v>-39388.770000000019</v>
      </c>
      <c r="J63" s="32">
        <f t="shared" si="1"/>
        <v>91.34312747252747</v>
      </c>
    </row>
    <row r="64" spans="1:10" ht="18" customHeight="1" outlineLevel="7">
      <c r="A64" s="29" t="s">
        <v>43</v>
      </c>
      <c r="B64" s="18" t="s">
        <v>2</v>
      </c>
      <c r="C64" s="12" t="s">
        <v>20</v>
      </c>
      <c r="D64" s="12" t="s">
        <v>3</v>
      </c>
      <c r="E64" s="11" t="s">
        <v>19</v>
      </c>
      <c r="F64" s="11" t="s">
        <v>12</v>
      </c>
      <c r="G64" s="13">
        <v>1266754</v>
      </c>
      <c r="H64" s="22">
        <v>1222154</v>
      </c>
      <c r="I64" s="32">
        <f t="shared" si="0"/>
        <v>-44600</v>
      </c>
      <c r="J64" s="32">
        <f t="shared" si="1"/>
        <v>96.479190118997053</v>
      </c>
    </row>
    <row r="65" spans="1:10" ht="34.5" customHeight="1" outlineLevel="3">
      <c r="A65" s="28" t="s">
        <v>41</v>
      </c>
      <c r="B65" s="17" t="s">
        <v>2</v>
      </c>
      <c r="C65" s="8" t="s">
        <v>20</v>
      </c>
      <c r="D65" s="8" t="s">
        <v>3</v>
      </c>
      <c r="E65" s="9" t="s">
        <v>10</v>
      </c>
      <c r="F65" s="9"/>
      <c r="G65" s="10">
        <v>1849</v>
      </c>
      <c r="H65" s="21">
        <v>1849</v>
      </c>
      <c r="I65" s="32">
        <f t="shared" si="0"/>
        <v>0</v>
      </c>
      <c r="J65" s="32">
        <f t="shared" si="1"/>
        <v>100</v>
      </c>
    </row>
    <row r="66" spans="1:10" ht="17.25" customHeight="1" outlineLevel="7">
      <c r="A66" s="29" t="s">
        <v>40</v>
      </c>
      <c r="B66" s="18" t="s">
        <v>2</v>
      </c>
      <c r="C66" s="12" t="s">
        <v>20</v>
      </c>
      <c r="D66" s="12" t="s">
        <v>3</v>
      </c>
      <c r="E66" s="11" t="s">
        <v>10</v>
      </c>
      <c r="F66" s="11" t="s">
        <v>9</v>
      </c>
      <c r="G66" s="13">
        <v>1849</v>
      </c>
      <c r="H66" s="22">
        <v>1849</v>
      </c>
      <c r="I66" s="32">
        <f t="shared" si="0"/>
        <v>0</v>
      </c>
      <c r="J66" s="32">
        <f t="shared" si="1"/>
        <v>100</v>
      </c>
    </row>
    <row r="67" spans="1:10" ht="24" customHeight="1" outlineLevel="2">
      <c r="A67" s="28" t="s">
        <v>58</v>
      </c>
      <c r="B67" s="17" t="s">
        <v>2</v>
      </c>
      <c r="C67" s="8" t="s">
        <v>20</v>
      </c>
      <c r="D67" s="8" t="s">
        <v>7</v>
      </c>
      <c r="E67" s="9"/>
      <c r="F67" s="9"/>
      <c r="G67" s="10">
        <v>507128</v>
      </c>
      <c r="H67" s="21">
        <v>507128</v>
      </c>
      <c r="I67" s="32">
        <f t="shared" si="0"/>
        <v>0</v>
      </c>
      <c r="J67" s="32">
        <f t="shared" si="1"/>
        <v>100</v>
      </c>
    </row>
    <row r="68" spans="1:10" ht="76.5" customHeight="1" outlineLevel="3">
      <c r="A68" s="28" t="s">
        <v>52</v>
      </c>
      <c r="B68" s="17" t="s">
        <v>2</v>
      </c>
      <c r="C68" s="8" t="s">
        <v>20</v>
      </c>
      <c r="D68" s="8" t="s">
        <v>7</v>
      </c>
      <c r="E68" s="9" t="s">
        <v>19</v>
      </c>
      <c r="F68" s="9"/>
      <c r="G68" s="10">
        <v>507128</v>
      </c>
      <c r="H68" s="21">
        <v>507128</v>
      </c>
      <c r="I68" s="32">
        <f t="shared" si="0"/>
        <v>0</v>
      </c>
      <c r="J68" s="32">
        <f t="shared" si="1"/>
        <v>100</v>
      </c>
    </row>
    <row r="69" spans="1:10" ht="13.15" customHeight="1" outlineLevel="7">
      <c r="A69" s="29" t="s">
        <v>43</v>
      </c>
      <c r="B69" s="18" t="s">
        <v>2</v>
      </c>
      <c r="C69" s="12" t="s">
        <v>20</v>
      </c>
      <c r="D69" s="12" t="s">
        <v>7</v>
      </c>
      <c r="E69" s="11" t="s">
        <v>19</v>
      </c>
      <c r="F69" s="11" t="s">
        <v>12</v>
      </c>
      <c r="G69" s="13">
        <v>507128</v>
      </c>
      <c r="H69" s="22">
        <v>507128</v>
      </c>
      <c r="I69" s="32">
        <f t="shared" si="0"/>
        <v>0</v>
      </c>
      <c r="J69" s="32">
        <f t="shared" si="1"/>
        <v>100</v>
      </c>
    </row>
    <row r="70" spans="1:10" outlineLevel="1">
      <c r="A70" s="28" t="s">
        <v>59</v>
      </c>
      <c r="B70" s="17" t="s">
        <v>2</v>
      </c>
      <c r="C70" s="8" t="s">
        <v>21</v>
      </c>
      <c r="D70" s="8"/>
      <c r="E70" s="9"/>
      <c r="F70" s="9"/>
      <c r="G70" s="10">
        <v>7000</v>
      </c>
      <c r="H70" s="21">
        <v>7000</v>
      </c>
      <c r="I70" s="32">
        <f t="shared" si="0"/>
        <v>0</v>
      </c>
      <c r="J70" s="32">
        <f t="shared" si="1"/>
        <v>100</v>
      </c>
    </row>
    <row r="71" spans="1:10" ht="13.15" customHeight="1" outlineLevel="2">
      <c r="A71" s="28" t="s">
        <v>60</v>
      </c>
      <c r="B71" s="17" t="s">
        <v>2</v>
      </c>
      <c r="C71" s="8" t="s">
        <v>21</v>
      </c>
      <c r="D71" s="8" t="s">
        <v>4</v>
      </c>
      <c r="E71" s="9"/>
      <c r="F71" s="9"/>
      <c r="G71" s="10">
        <v>7000</v>
      </c>
      <c r="H71" s="21">
        <v>7000</v>
      </c>
      <c r="I71" s="32">
        <f t="shared" si="0"/>
        <v>0</v>
      </c>
      <c r="J71" s="32">
        <f t="shared" si="1"/>
        <v>100</v>
      </c>
    </row>
    <row r="72" spans="1:10" ht="75" customHeight="1" outlineLevel="3">
      <c r="A72" s="28" t="s">
        <v>52</v>
      </c>
      <c r="B72" s="17" t="s">
        <v>2</v>
      </c>
      <c r="C72" s="8" t="s">
        <v>21</v>
      </c>
      <c r="D72" s="8" t="s">
        <v>4</v>
      </c>
      <c r="E72" s="9" t="s">
        <v>19</v>
      </c>
      <c r="F72" s="9"/>
      <c r="G72" s="10">
        <v>7000</v>
      </c>
      <c r="H72" s="21">
        <v>7000</v>
      </c>
      <c r="I72" s="32">
        <f t="shared" si="0"/>
        <v>0</v>
      </c>
      <c r="J72" s="32">
        <f t="shared" si="1"/>
        <v>100</v>
      </c>
    </row>
    <row r="73" spans="1:10" ht="72.75" customHeight="1" outlineLevel="7">
      <c r="A73" s="29" t="s">
        <v>37</v>
      </c>
      <c r="B73" s="18" t="s">
        <v>2</v>
      </c>
      <c r="C73" s="12" t="s">
        <v>21</v>
      </c>
      <c r="D73" s="12" t="s">
        <v>4</v>
      </c>
      <c r="E73" s="11" t="s">
        <v>19</v>
      </c>
      <c r="F73" s="11" t="s">
        <v>6</v>
      </c>
      <c r="G73" s="13">
        <v>3000</v>
      </c>
      <c r="H73" s="22">
        <v>3000</v>
      </c>
      <c r="I73" s="32">
        <f t="shared" si="0"/>
        <v>0</v>
      </c>
      <c r="J73" s="32">
        <f t="shared" si="1"/>
        <v>100</v>
      </c>
    </row>
    <row r="74" spans="1:10" ht="36" customHeight="1" outlineLevel="7">
      <c r="A74" s="29" t="s">
        <v>39</v>
      </c>
      <c r="B74" s="18" t="s">
        <v>2</v>
      </c>
      <c r="C74" s="12" t="s">
        <v>21</v>
      </c>
      <c r="D74" s="12" t="s">
        <v>4</v>
      </c>
      <c r="E74" s="11" t="s">
        <v>19</v>
      </c>
      <c r="F74" s="11" t="s">
        <v>8</v>
      </c>
      <c r="G74" s="13">
        <v>4000</v>
      </c>
      <c r="H74" s="22">
        <v>4000</v>
      </c>
      <c r="I74" s="32">
        <f t="shared" si="0"/>
        <v>0</v>
      </c>
      <c r="J74" s="32">
        <f t="shared" si="1"/>
        <v>100</v>
      </c>
    </row>
    <row r="75" spans="1:10" ht="13.15" customHeight="1" outlineLevel="1">
      <c r="A75" s="28" t="s">
        <v>61</v>
      </c>
      <c r="B75" s="17" t="s">
        <v>2</v>
      </c>
      <c r="C75" s="8" t="s">
        <v>22</v>
      </c>
      <c r="D75" s="8"/>
      <c r="E75" s="9"/>
      <c r="F75" s="9"/>
      <c r="G75" s="10">
        <v>146120</v>
      </c>
      <c r="H75" s="21">
        <v>146120</v>
      </c>
      <c r="I75" s="32">
        <f t="shared" si="0"/>
        <v>0</v>
      </c>
      <c r="J75" s="32">
        <f t="shared" si="1"/>
        <v>100</v>
      </c>
    </row>
    <row r="76" spans="1:10" ht="21" outlineLevel="2">
      <c r="A76" s="28" t="s">
        <v>62</v>
      </c>
      <c r="B76" s="17" t="s">
        <v>2</v>
      </c>
      <c r="C76" s="8" t="s">
        <v>22</v>
      </c>
      <c r="D76" s="8" t="s">
        <v>7</v>
      </c>
      <c r="E76" s="9"/>
      <c r="F76" s="9"/>
      <c r="G76" s="10">
        <v>146120</v>
      </c>
      <c r="H76" s="21">
        <v>146120</v>
      </c>
      <c r="I76" s="32">
        <f t="shared" si="0"/>
        <v>0</v>
      </c>
      <c r="J76" s="32">
        <f>H76/G76*100</f>
        <v>100</v>
      </c>
    </row>
    <row r="77" spans="1:10" ht="33.75" customHeight="1" outlineLevel="3">
      <c r="A77" s="28" t="s">
        <v>41</v>
      </c>
      <c r="B77" s="17" t="s">
        <v>2</v>
      </c>
      <c r="C77" s="8" t="s">
        <v>22</v>
      </c>
      <c r="D77" s="8" t="s">
        <v>7</v>
      </c>
      <c r="E77" s="9" t="s">
        <v>10</v>
      </c>
      <c r="F77" s="9"/>
      <c r="G77" s="10">
        <v>146120</v>
      </c>
      <c r="H77" s="21">
        <v>146120</v>
      </c>
      <c r="I77" s="32">
        <f t="shared" si="0"/>
        <v>0</v>
      </c>
      <c r="J77" s="32">
        <f t="shared" si="1"/>
        <v>100</v>
      </c>
    </row>
    <row r="78" spans="1:10" ht="38.25" customHeight="1" outlineLevel="7">
      <c r="A78" s="29" t="s">
        <v>39</v>
      </c>
      <c r="B78" s="18" t="s">
        <v>2</v>
      </c>
      <c r="C78" s="12" t="s">
        <v>22</v>
      </c>
      <c r="D78" s="12" t="s">
        <v>7</v>
      </c>
      <c r="E78" s="11" t="s">
        <v>10</v>
      </c>
      <c r="F78" s="11" t="s">
        <v>8</v>
      </c>
      <c r="G78" s="13">
        <v>146120</v>
      </c>
      <c r="H78" s="22">
        <v>146120</v>
      </c>
      <c r="I78" s="32">
        <f t="shared" si="0"/>
        <v>0</v>
      </c>
      <c r="J78" s="32">
        <f t="shared" si="1"/>
        <v>100</v>
      </c>
    </row>
    <row r="79" spans="1:10" ht="18" customHeight="1">
      <c r="A79" s="20"/>
      <c r="B79" s="19" t="s">
        <v>23</v>
      </c>
      <c r="C79" s="14"/>
      <c r="D79" s="14"/>
      <c r="E79" s="15"/>
      <c r="F79" s="15"/>
      <c r="G79" s="16">
        <v>7780066.8300000001</v>
      </c>
      <c r="H79" s="23">
        <v>6598580.2199999997</v>
      </c>
      <c r="I79" s="32">
        <f t="shared" si="0"/>
        <v>-1181486.6100000003</v>
      </c>
      <c r="J79" s="32">
        <f t="shared" si="1"/>
        <v>84.81392723460705</v>
      </c>
    </row>
  </sheetData>
  <mergeCells count="16"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  <mergeCell ref="F12:F13"/>
    <mergeCell ref="B1:G1"/>
    <mergeCell ref="B6:I6"/>
    <mergeCell ref="B7:H7"/>
    <mergeCell ref="B10:H10"/>
    <mergeCell ref="A9:J9"/>
    <mergeCell ref="E8:J8"/>
  </mergeCells>
  <pageMargins left="0.74803149606299213" right="0.74803149606299213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User64</dc:creator>
  <dc:description>POI HSSF rep:2.49.0.156</dc:description>
  <cp:lastModifiedBy>User</cp:lastModifiedBy>
  <cp:lastPrinted>2020-04-30T05:56:55Z</cp:lastPrinted>
  <dcterms:created xsi:type="dcterms:W3CDTF">2020-02-28T10:39:26Z</dcterms:created>
  <dcterms:modified xsi:type="dcterms:W3CDTF">2020-04-30T05:57:38Z</dcterms:modified>
</cp:coreProperties>
</file>