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Бюджет!$B$19</definedName>
    <definedName name="FIO" localSheetId="0">Бюджет!$G$19</definedName>
    <definedName name="LAST_CELL" localSheetId="0">Бюджет!$K$40</definedName>
    <definedName name="SIGN" localSheetId="0">Бюджет!$B$19:$I$20</definedName>
    <definedName name="_xlnm.Print_Area" localSheetId="0">Бюджет!$A$2:$G$35</definedName>
  </definedNames>
  <calcPr calcId="125725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13"/>
  <c r="F13"/>
</calcChain>
</file>

<file path=xl/sharedStrings.xml><?xml version="1.0" encoding="utf-8"?>
<sst xmlns="http://schemas.openxmlformats.org/spreadsheetml/2006/main" count="68" uniqueCount="44">
  <si>
    <t>Раздел</t>
  </si>
  <si>
    <t>Подраздел</t>
  </si>
  <si>
    <t>01</t>
  </si>
  <si>
    <t>02</t>
  </si>
  <si>
    <t>04</t>
  </si>
  <si>
    <t>06</t>
  </si>
  <si>
    <t>07</t>
  </si>
  <si>
    <t>13</t>
  </si>
  <si>
    <t>03</t>
  </si>
  <si>
    <t>09</t>
  </si>
  <si>
    <t>05</t>
  </si>
  <si>
    <t>08</t>
  </si>
  <si>
    <t>11</t>
  </si>
  <si>
    <t>12</t>
  </si>
  <si>
    <t>Итого</t>
  </si>
  <si>
    <t>Отчет об исполнении бюджета Ежовского сельского поселения по разделам и подразделам расходов функциональной классификации расходов бюджета РФ за 2019 год.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</si>
  <si>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</si>
  <si>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</si>
  <si>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</si>
  <si>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</si>
  <si>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</si>
  <si>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</si>
  <si>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</si>
  <si>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</si>
  <si>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</si>
  <si>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</si>
  <si>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</si>
  <si>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</si>
  <si>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</si>
  <si>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</si>
  <si>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</si>
  <si>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 и кинематография</t>
  </si>
  <si>
    <t>Культура</t>
  </si>
  <si>
    <t>Другие вопросы в области культуры, кинематографии</t>
  </si>
  <si>
    <t>Физическая культура и спорт</t>
  </si>
  <si>
    <t>Массовый спорт</t>
  </si>
  <si>
    <t>Средства массовой информации</t>
  </si>
  <si>
    <t>Другие вопросы в области средств массовой информации</t>
  </si>
  <si>
    <t xml:space="preserve">Наименование </t>
  </si>
  <si>
    <t>Отклонение (+,-)</t>
  </si>
  <si>
    <t>% исполнения</t>
  </si>
  <si>
    <t>Назначено на 2019 год. руб.</t>
  </si>
  <si>
    <t>Исполнено за 2019 год. руб.</t>
  </si>
  <si>
    <t xml:space="preserve">Приложение №3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Ежовского сельского поселения                                                                                                                                   от 22.04.2020г. №73/19    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</si>
</sst>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9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" fontId="4" fillId="0" borderId="2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/>
    </xf>
    <xf numFmtId="0" fontId="0" fillId="0" borderId="1" xfId="0" applyBorder="1"/>
    <xf numFmtId="4" fontId="4" fillId="0" borderId="8" xfId="0" applyNumberFormat="1" applyFont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4" fillId="0" borderId="8" xfId="0" applyNumberFormat="1" applyFont="1" applyBorder="1" applyAlignment="1" applyProtection="1">
      <alignment horizontal="right"/>
    </xf>
    <xf numFmtId="4" fontId="0" fillId="0" borderId="1" xfId="0" applyNumberFormat="1" applyBorder="1"/>
    <xf numFmtId="0" fontId="0" fillId="0" borderId="0" xfId="0" applyFont="1" applyBorder="1" applyAlignment="1" applyProtection="1">
      <alignment vertical="top" wrapText="1"/>
    </xf>
    <xf numFmtId="0" fontId="5" fillId="0" borderId="1" xfId="0" applyFont="1" applyBorder="1" applyAlignment="1">
      <alignment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35"/>
  <sheetViews>
    <sheetView showGridLines="0" tabSelected="1" view="pageBreakPreview" topLeftCell="A9" zoomScaleNormal="100" zoomScaleSheetLayoutView="100" workbookViewId="0">
      <selection activeCell="E18" sqref="E18"/>
    </sheetView>
  </sheetViews>
  <sheetFormatPr defaultRowHeight="22.9" customHeight="1" outlineLevelRow="1"/>
  <cols>
    <col min="1" max="1" width="36.42578125" customWidth="1"/>
    <col min="2" max="2" width="8" customWidth="1"/>
    <col min="3" max="3" width="8.7109375" customWidth="1"/>
    <col min="4" max="5" width="15.42578125" customWidth="1"/>
    <col min="6" max="6" width="14.140625" customWidth="1"/>
    <col min="7" max="7" width="11.7109375" customWidth="1"/>
    <col min="8" max="8" width="13.140625" customWidth="1"/>
    <col min="9" max="11" width="9.140625" customWidth="1"/>
  </cols>
  <sheetData>
    <row r="1" spans="1:11" ht="22.9" hidden="1" customHeight="1">
      <c r="B1" s="33"/>
      <c r="C1" s="33"/>
      <c r="D1" s="33"/>
      <c r="E1" s="33"/>
      <c r="F1" s="33"/>
      <c r="G1" s="33"/>
      <c r="H1" s="1"/>
      <c r="I1" s="1"/>
      <c r="J1" s="1"/>
      <c r="K1" s="1"/>
    </row>
    <row r="2" spans="1:11" ht="22.9" hidden="1" customHeight="1"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ht="22.9" hidden="1" customHeight="1">
      <c r="B3" s="3"/>
      <c r="C3" s="4"/>
      <c r="D3" s="4"/>
      <c r="E3" s="4"/>
      <c r="F3" s="4"/>
      <c r="G3" s="4"/>
      <c r="H3" s="4"/>
      <c r="I3" s="4"/>
      <c r="J3" s="4"/>
      <c r="K3" s="4"/>
    </row>
    <row r="4" spans="1:11" ht="22.9" hidden="1" customHeight="1">
      <c r="B4" s="3"/>
      <c r="C4" s="4"/>
      <c r="D4" s="4"/>
      <c r="E4" s="4"/>
      <c r="F4" s="5"/>
      <c r="G4" s="4"/>
      <c r="H4" s="5"/>
      <c r="I4" s="5"/>
      <c r="J4" s="4"/>
      <c r="K4" s="4"/>
    </row>
    <row r="5" spans="1:11" ht="22.9" hidden="1" customHeight="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2.9" hidden="1" customHeight="1">
      <c r="B6" s="34"/>
      <c r="C6" s="35"/>
      <c r="D6" s="35"/>
      <c r="E6" s="35"/>
      <c r="F6" s="35"/>
      <c r="G6" s="35"/>
      <c r="H6" s="35"/>
      <c r="I6" s="35"/>
      <c r="J6" s="6"/>
      <c r="K6" s="6"/>
    </row>
    <row r="7" spans="1:11" ht="22.9" hidden="1" customHeight="1">
      <c r="B7" s="34"/>
      <c r="C7" s="35"/>
      <c r="D7" s="35"/>
      <c r="E7" s="35"/>
      <c r="F7" s="35"/>
      <c r="G7" s="35"/>
      <c r="H7" s="35"/>
    </row>
    <row r="8" spans="1:11" ht="22.9" hidden="1" customHeight="1">
      <c r="B8" s="34"/>
      <c r="C8" s="35"/>
      <c r="D8" s="35"/>
      <c r="E8" s="35"/>
      <c r="F8" s="35"/>
      <c r="G8" s="35"/>
      <c r="H8" s="35"/>
    </row>
    <row r="9" spans="1:11" ht="57.75" customHeight="1">
      <c r="B9" s="36" t="s">
        <v>43</v>
      </c>
      <c r="C9" s="36"/>
      <c r="D9" s="36"/>
      <c r="E9" s="36"/>
      <c r="F9" s="36"/>
      <c r="G9" s="36"/>
      <c r="H9" s="22"/>
    </row>
    <row r="10" spans="1:11" ht="27" customHeight="1">
      <c r="A10" s="32" t="s">
        <v>15</v>
      </c>
      <c r="B10" s="32"/>
      <c r="C10" s="32"/>
      <c r="D10" s="32"/>
      <c r="E10" s="32"/>
      <c r="F10" s="32"/>
      <c r="G10" s="32"/>
      <c r="H10" s="22"/>
    </row>
    <row r="11" spans="1:11" ht="22.9" customHeight="1">
      <c r="B11" s="7"/>
      <c r="C11" s="7"/>
      <c r="D11" s="7"/>
      <c r="E11" s="7"/>
      <c r="F11" s="7"/>
      <c r="G11" s="7"/>
      <c r="H11" s="7"/>
      <c r="I11" s="7"/>
      <c r="J11" s="1"/>
      <c r="K11" s="1"/>
    </row>
    <row r="12" spans="1:11" ht="22.9" customHeight="1">
      <c r="A12" s="28" t="s">
        <v>38</v>
      </c>
      <c r="B12" s="29" t="s">
        <v>0</v>
      </c>
      <c r="C12" s="30" t="s">
        <v>1</v>
      </c>
      <c r="D12" s="30" t="s">
        <v>41</v>
      </c>
      <c r="E12" s="31" t="s">
        <v>42</v>
      </c>
      <c r="F12" s="28" t="s">
        <v>39</v>
      </c>
      <c r="G12" s="28" t="s">
        <v>40</v>
      </c>
    </row>
    <row r="13" spans="1:11" ht="22.9" customHeight="1">
      <c r="A13" s="23" t="s">
        <v>16</v>
      </c>
      <c r="B13" s="14" t="s">
        <v>2</v>
      </c>
      <c r="C13" s="8"/>
      <c r="D13" s="9">
        <v>3147849</v>
      </c>
      <c r="E13" s="18">
        <v>3076842.55</v>
      </c>
      <c r="F13" s="21">
        <f>E13-D13</f>
        <v>-71006.450000000186</v>
      </c>
      <c r="G13" s="21">
        <f>E13/D13*100</f>
        <v>97.744286654156525</v>
      </c>
    </row>
    <row r="14" spans="1:11" ht="22.9" customHeight="1" outlineLevel="1">
      <c r="A14" s="24" t="s">
        <v>17</v>
      </c>
      <c r="B14" s="15" t="s">
        <v>2</v>
      </c>
      <c r="C14" s="10" t="s">
        <v>3</v>
      </c>
      <c r="D14" s="11">
        <v>642463</v>
      </c>
      <c r="E14" s="19">
        <v>642456.06000000006</v>
      </c>
      <c r="F14" s="21">
        <f t="shared" ref="F14:F35" si="0">E14-D14</f>
        <v>-6.9399999999441206</v>
      </c>
      <c r="G14" s="21">
        <f t="shared" ref="G14:G35" si="1">E14/D14*100</f>
        <v>99.998919782150892</v>
      </c>
    </row>
    <row r="15" spans="1:11" ht="22.9" customHeight="1" outlineLevel="1">
      <c r="A15" s="10" t="s">
        <v>18</v>
      </c>
      <c r="B15" s="15" t="s">
        <v>2</v>
      </c>
      <c r="C15" s="10" t="s">
        <v>4</v>
      </c>
      <c r="D15" s="11">
        <v>2354271</v>
      </c>
      <c r="E15" s="19">
        <v>2283271.9900000002</v>
      </c>
      <c r="F15" s="21">
        <f t="shared" si="0"/>
        <v>-70999.009999999776</v>
      </c>
      <c r="G15" s="21">
        <f t="shared" si="1"/>
        <v>96.98424650348241</v>
      </c>
    </row>
    <row r="16" spans="1:11" ht="22.9" customHeight="1" outlineLevel="1">
      <c r="A16" s="10" t="s">
        <v>19</v>
      </c>
      <c r="B16" s="15" t="s">
        <v>2</v>
      </c>
      <c r="C16" s="10" t="s">
        <v>5</v>
      </c>
      <c r="D16" s="11">
        <v>26240</v>
      </c>
      <c r="E16" s="19">
        <v>26240</v>
      </c>
      <c r="F16" s="21">
        <f t="shared" si="0"/>
        <v>0</v>
      </c>
      <c r="G16" s="21">
        <f t="shared" si="1"/>
        <v>100</v>
      </c>
    </row>
    <row r="17" spans="1:7" ht="22.9" customHeight="1" outlineLevel="1">
      <c r="A17" s="10" t="s">
        <v>20</v>
      </c>
      <c r="B17" s="15" t="s">
        <v>2</v>
      </c>
      <c r="C17" s="10" t="s">
        <v>6</v>
      </c>
      <c r="D17" s="11">
        <v>123451</v>
      </c>
      <c r="E17" s="19">
        <v>123451</v>
      </c>
      <c r="F17" s="21">
        <f t="shared" si="0"/>
        <v>0</v>
      </c>
      <c r="G17" s="21">
        <f t="shared" si="1"/>
        <v>100</v>
      </c>
    </row>
    <row r="18" spans="1:7" ht="22.9" customHeight="1" outlineLevel="1">
      <c r="A18" s="25" t="s">
        <v>21</v>
      </c>
      <c r="B18" s="15" t="s">
        <v>2</v>
      </c>
      <c r="C18" s="10" t="s">
        <v>7</v>
      </c>
      <c r="D18" s="11">
        <v>1424</v>
      </c>
      <c r="E18" s="19">
        <v>1423.5</v>
      </c>
      <c r="F18" s="21">
        <f t="shared" si="0"/>
        <v>-0.5</v>
      </c>
      <c r="G18" s="21">
        <f t="shared" si="1"/>
        <v>99.964887640449433</v>
      </c>
    </row>
    <row r="19" spans="1:7" ht="22.9" customHeight="1">
      <c r="A19" s="23" t="s">
        <v>22</v>
      </c>
      <c r="B19" s="14" t="s">
        <v>3</v>
      </c>
      <c r="C19" s="8"/>
      <c r="D19" s="9">
        <v>73200</v>
      </c>
      <c r="E19" s="18">
        <v>73200</v>
      </c>
      <c r="F19" s="21">
        <f t="shared" si="0"/>
        <v>0</v>
      </c>
      <c r="G19" s="21">
        <f t="shared" si="1"/>
        <v>100</v>
      </c>
    </row>
    <row r="20" spans="1:7" ht="22.9" customHeight="1" outlineLevel="1">
      <c r="A20" s="24" t="s">
        <v>23</v>
      </c>
      <c r="B20" s="15" t="s">
        <v>3</v>
      </c>
      <c r="C20" s="10" t="s">
        <v>8</v>
      </c>
      <c r="D20" s="11">
        <v>73200</v>
      </c>
      <c r="E20" s="19">
        <v>73200</v>
      </c>
      <c r="F20" s="21">
        <f t="shared" si="0"/>
        <v>0</v>
      </c>
      <c r="G20" s="21">
        <f t="shared" si="1"/>
        <v>100</v>
      </c>
    </row>
    <row r="21" spans="1:7" ht="22.9" customHeight="1">
      <c r="A21" s="26" t="s">
        <v>24</v>
      </c>
      <c r="B21" s="14" t="s">
        <v>4</v>
      </c>
      <c r="C21" s="8"/>
      <c r="D21" s="9">
        <v>1490365.83</v>
      </c>
      <c r="E21" s="18">
        <v>512187</v>
      </c>
      <c r="F21" s="21">
        <f t="shared" si="0"/>
        <v>-978178.83000000007</v>
      </c>
      <c r="G21" s="21">
        <f t="shared" si="1"/>
        <v>34.36652865290128</v>
      </c>
    </row>
    <row r="22" spans="1:7" ht="22.9" customHeight="1" outlineLevel="1">
      <c r="A22" s="10" t="s">
        <v>25</v>
      </c>
      <c r="B22" s="15" t="s">
        <v>4</v>
      </c>
      <c r="C22" s="10" t="s">
        <v>9</v>
      </c>
      <c r="D22" s="11">
        <v>1490365.83</v>
      </c>
      <c r="E22" s="19">
        <v>512187</v>
      </c>
      <c r="F22" s="21">
        <f t="shared" si="0"/>
        <v>-978178.83000000007</v>
      </c>
      <c r="G22" s="21">
        <f t="shared" si="1"/>
        <v>34.36652865290128</v>
      </c>
    </row>
    <row r="23" spans="1:7" ht="22.9" customHeight="1">
      <c r="A23" s="26" t="s">
        <v>26</v>
      </c>
      <c r="B23" s="14" t="s">
        <v>10</v>
      </c>
      <c r="C23" s="8"/>
      <c r="D23" s="9">
        <v>678352</v>
      </c>
      <c r="E23" s="18">
        <v>631738.6</v>
      </c>
      <c r="F23" s="21">
        <f t="shared" si="0"/>
        <v>-46613.400000000023</v>
      </c>
      <c r="G23" s="21">
        <f t="shared" si="1"/>
        <v>93.128434794914725</v>
      </c>
    </row>
    <row r="24" spans="1:7" ht="22.9" customHeight="1" outlineLevel="1">
      <c r="A24" s="10" t="s">
        <v>27</v>
      </c>
      <c r="B24" s="15" t="s">
        <v>10</v>
      </c>
      <c r="C24" s="10" t="s">
        <v>3</v>
      </c>
      <c r="D24" s="11">
        <v>376573</v>
      </c>
      <c r="E24" s="19">
        <v>337743.8</v>
      </c>
      <c r="F24" s="21">
        <f t="shared" si="0"/>
        <v>-38829.200000000012</v>
      </c>
      <c r="G24" s="21">
        <f t="shared" si="1"/>
        <v>89.688798718973473</v>
      </c>
    </row>
    <row r="25" spans="1:7" ht="22.9" customHeight="1" outlineLevel="1">
      <c r="A25" s="10" t="s">
        <v>28</v>
      </c>
      <c r="B25" s="15" t="s">
        <v>10</v>
      </c>
      <c r="C25" s="10" t="s">
        <v>8</v>
      </c>
      <c r="D25" s="11">
        <v>301779</v>
      </c>
      <c r="E25" s="19">
        <v>293994.8</v>
      </c>
      <c r="F25" s="21">
        <f t="shared" si="0"/>
        <v>-7784.2000000000116</v>
      </c>
      <c r="G25" s="21">
        <f t="shared" si="1"/>
        <v>97.420562729679659</v>
      </c>
    </row>
    <row r="26" spans="1:7" ht="22.9" customHeight="1">
      <c r="A26" s="26" t="s">
        <v>29</v>
      </c>
      <c r="B26" s="14" t="s">
        <v>6</v>
      </c>
      <c r="C26" s="8"/>
      <c r="D26" s="9">
        <v>6449</v>
      </c>
      <c r="E26" s="18">
        <v>4749.84</v>
      </c>
      <c r="F26" s="21">
        <f t="shared" si="0"/>
        <v>-1699.1599999999999</v>
      </c>
      <c r="G26" s="21">
        <f t="shared" si="1"/>
        <v>73.652349201426574</v>
      </c>
    </row>
    <row r="27" spans="1:7" ht="22.9" customHeight="1" outlineLevel="1">
      <c r="A27" s="10" t="s">
        <v>30</v>
      </c>
      <c r="B27" s="15" t="s">
        <v>6</v>
      </c>
      <c r="C27" s="10" t="s">
        <v>6</v>
      </c>
      <c r="D27" s="11">
        <v>6449</v>
      </c>
      <c r="E27" s="19">
        <v>4749.84</v>
      </c>
      <c r="F27" s="21">
        <f t="shared" si="0"/>
        <v>-1699.1599999999999</v>
      </c>
      <c r="G27" s="21">
        <f t="shared" si="1"/>
        <v>73.652349201426574</v>
      </c>
    </row>
    <row r="28" spans="1:7" ht="22.9" customHeight="1">
      <c r="A28" s="26" t="s">
        <v>31</v>
      </c>
      <c r="B28" s="14" t="s">
        <v>11</v>
      </c>
      <c r="C28" s="8"/>
      <c r="D28" s="9">
        <v>2230731</v>
      </c>
      <c r="E28" s="18">
        <v>2146742.23</v>
      </c>
      <c r="F28" s="21">
        <f t="shared" si="0"/>
        <v>-83988.770000000019</v>
      </c>
      <c r="G28" s="21">
        <f t="shared" si="1"/>
        <v>96.23492164676064</v>
      </c>
    </row>
    <row r="29" spans="1:7" ht="22.9" customHeight="1" outlineLevel="1">
      <c r="A29" s="10" t="s">
        <v>32</v>
      </c>
      <c r="B29" s="15" t="s">
        <v>11</v>
      </c>
      <c r="C29" s="10" t="s">
        <v>2</v>
      </c>
      <c r="D29" s="11">
        <v>1723603</v>
      </c>
      <c r="E29" s="19">
        <v>1639614.23</v>
      </c>
      <c r="F29" s="21">
        <f t="shared" si="0"/>
        <v>-83988.770000000019</v>
      </c>
      <c r="G29" s="21">
        <f t="shared" si="1"/>
        <v>95.127139486297025</v>
      </c>
    </row>
    <row r="30" spans="1:7" ht="22.9" customHeight="1" outlineLevel="1">
      <c r="A30" s="10" t="s">
        <v>33</v>
      </c>
      <c r="B30" s="15" t="s">
        <v>11</v>
      </c>
      <c r="C30" s="10" t="s">
        <v>4</v>
      </c>
      <c r="D30" s="11">
        <v>507128</v>
      </c>
      <c r="E30" s="19">
        <v>507128</v>
      </c>
      <c r="F30" s="21">
        <f t="shared" si="0"/>
        <v>0</v>
      </c>
      <c r="G30" s="21">
        <f t="shared" si="1"/>
        <v>100</v>
      </c>
    </row>
    <row r="31" spans="1:7" ht="22.9" customHeight="1">
      <c r="A31" s="26" t="s">
        <v>34</v>
      </c>
      <c r="B31" s="14" t="s">
        <v>12</v>
      </c>
      <c r="C31" s="8"/>
      <c r="D31" s="9">
        <v>7000</v>
      </c>
      <c r="E31" s="18">
        <v>7000</v>
      </c>
      <c r="F31" s="21">
        <f t="shared" si="0"/>
        <v>0</v>
      </c>
      <c r="G31" s="21">
        <f t="shared" si="1"/>
        <v>100</v>
      </c>
    </row>
    <row r="32" spans="1:7" ht="22.9" customHeight="1" outlineLevel="1">
      <c r="A32" s="26" t="s">
        <v>35</v>
      </c>
      <c r="B32" s="15" t="s">
        <v>12</v>
      </c>
      <c r="C32" s="10" t="s">
        <v>3</v>
      </c>
      <c r="D32" s="11">
        <v>7000</v>
      </c>
      <c r="E32" s="19">
        <v>7000</v>
      </c>
      <c r="F32" s="21">
        <f t="shared" si="0"/>
        <v>0</v>
      </c>
      <c r="G32" s="21">
        <f t="shared" si="1"/>
        <v>100</v>
      </c>
    </row>
    <row r="33" spans="1:7" ht="22.9" customHeight="1">
      <c r="A33" s="27" t="s">
        <v>36</v>
      </c>
      <c r="B33" s="14" t="s">
        <v>13</v>
      </c>
      <c r="C33" s="8"/>
      <c r="D33" s="9">
        <v>146120</v>
      </c>
      <c r="E33" s="18">
        <v>146120</v>
      </c>
      <c r="F33" s="21">
        <f t="shared" si="0"/>
        <v>0</v>
      </c>
      <c r="G33" s="21">
        <f t="shared" si="1"/>
        <v>100</v>
      </c>
    </row>
    <row r="34" spans="1:7" ht="22.9" customHeight="1" outlineLevel="1">
      <c r="A34" s="10" t="s">
        <v>37</v>
      </c>
      <c r="B34" s="15" t="s">
        <v>13</v>
      </c>
      <c r="C34" s="10" t="s">
        <v>4</v>
      </c>
      <c r="D34" s="11">
        <v>146120</v>
      </c>
      <c r="E34" s="19">
        <v>146120</v>
      </c>
      <c r="F34" s="21">
        <f t="shared" si="0"/>
        <v>0</v>
      </c>
      <c r="G34" s="21">
        <f t="shared" si="1"/>
        <v>100</v>
      </c>
    </row>
    <row r="35" spans="1:7" ht="22.9" customHeight="1">
      <c r="A35" s="17"/>
      <c r="B35" s="16" t="s">
        <v>14</v>
      </c>
      <c r="C35" s="12"/>
      <c r="D35" s="13">
        <v>7780066.8300000001</v>
      </c>
      <c r="E35" s="20">
        <v>6598580.2199999997</v>
      </c>
      <c r="F35" s="21">
        <f t="shared" si="0"/>
        <v>-1181486.6100000003</v>
      </c>
      <c r="G35" s="21">
        <f t="shared" si="1"/>
        <v>84.81392723460705</v>
      </c>
    </row>
  </sheetData>
  <mergeCells count="6">
    <mergeCell ref="A10:G10"/>
    <mergeCell ref="B1:G1"/>
    <mergeCell ref="B6:I6"/>
    <mergeCell ref="B7:H7"/>
    <mergeCell ref="B8:H8"/>
    <mergeCell ref="B9:G9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dc:description>POI HSSF rep:2.49.0.156</dc:description>
  <cp:lastModifiedBy>User</cp:lastModifiedBy>
  <cp:lastPrinted>2020-04-30T05:55:14Z</cp:lastPrinted>
  <dcterms:created xsi:type="dcterms:W3CDTF">2020-02-28T07:20:00Z</dcterms:created>
  <dcterms:modified xsi:type="dcterms:W3CDTF">2020-04-30T05:55:17Z</dcterms:modified>
</cp:coreProperties>
</file>