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6120" tabRatio="593" activeTab="0"/>
  </bookViews>
  <sheets>
    <sheet name="2009-2010" sheetId="1" r:id="rId1"/>
    <sheet name="2008" sheetId="2" r:id="rId2"/>
  </sheets>
  <definedNames>
    <definedName name="_xlnm.Print_Area" localSheetId="1">'2008'!$A$1:$C$71</definedName>
  </definedNames>
  <calcPr fullCalcOnLoad="1"/>
</workbook>
</file>

<file path=xl/sharedStrings.xml><?xml version="1.0" encoding="utf-8"?>
<sst xmlns="http://schemas.openxmlformats.org/spreadsheetml/2006/main" count="144" uniqueCount="138">
  <si>
    <t>0101</t>
  </si>
  <si>
    <t>Функционирование главы государства - Президента Российской Федерации</t>
  </si>
  <si>
    <t>0102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</si>
  <si>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</si>
  <si>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</si>
  <si>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</si>
  <si>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Кинематография</t>
  </si>
  <si>
    <t>Телевидение и радиовещание</t>
  </si>
  <si>
    <t>Миграционная политика</t>
  </si>
  <si>
    <t xml:space="preserve">0104      </t>
  </si>
  <si>
    <t>0105</t>
  </si>
  <si>
    <t>0106</t>
  </si>
  <si>
    <t>0501</t>
  </si>
  <si>
    <t>Органы внутренних дел</t>
  </si>
  <si>
    <t>0111</t>
  </si>
  <si>
    <t>Прикладные научные исследования в области общегосударственных вопросов</t>
  </si>
  <si>
    <t>0100</t>
  </si>
  <si>
    <t>0400</t>
  </si>
  <si>
    <t>0500</t>
  </si>
  <si>
    <t>0600</t>
  </si>
  <si>
    <t>0700</t>
  </si>
  <si>
    <t>0800</t>
  </si>
  <si>
    <t>ВСЕГО РАСХОДОВ</t>
  </si>
  <si>
    <t>Дошкольное образование</t>
  </si>
  <si>
    <t>Общее образование</t>
  </si>
  <si>
    <t>0300</t>
  </si>
  <si>
    <t>0301</t>
  </si>
  <si>
    <t>0302</t>
  </si>
  <si>
    <t>0401</t>
  </si>
  <si>
    <t>0402</t>
  </si>
  <si>
    <t>0502</t>
  </si>
  <si>
    <t>0705</t>
  </si>
  <si>
    <t>0707</t>
  </si>
  <si>
    <t>0709</t>
  </si>
  <si>
    <t>0801</t>
  </si>
  <si>
    <t>0802</t>
  </si>
  <si>
    <t>0803</t>
  </si>
  <si>
    <t>0804</t>
  </si>
  <si>
    <t>0805</t>
  </si>
  <si>
    <t>Органы прокуратуры</t>
  </si>
  <si>
    <t>0701</t>
  </si>
  <si>
    <t>Резервные фонды</t>
  </si>
  <si>
    <t>Общегосударственные вопросы</t>
  </si>
  <si>
    <t>0601</t>
  </si>
  <si>
    <t>0602</t>
  </si>
  <si>
    <t>Периодическая печать и издательства</t>
  </si>
  <si>
    <t>1002</t>
  </si>
  <si>
    <t>1004</t>
  </si>
  <si>
    <t>1005</t>
  </si>
  <si>
    <t>Жилищное хозяйство</t>
  </si>
  <si>
    <t>Коммунальное хозяйство</t>
  </si>
  <si>
    <t>0704</t>
  </si>
  <si>
    <t>0708</t>
  </si>
  <si>
    <t>1003</t>
  </si>
  <si>
    <t xml:space="preserve">Судебная система </t>
  </si>
  <si>
    <t>Обслуживание государственного и муниципального долга</t>
  </si>
  <si>
    <t>0113</t>
  </si>
  <si>
    <t>Другие общегосударственные вопросы</t>
  </si>
  <si>
    <t>0309</t>
  </si>
  <si>
    <t>0310</t>
  </si>
  <si>
    <t>0311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</si>
  <si>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</si>
  <si>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</si>
  <si>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</si>
  <si>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</si>
  <si>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0405</t>
  </si>
  <si>
    <t>0409</t>
  </si>
  <si>
    <t>Жилищно-коммунальное хозяйство</t>
  </si>
  <si>
    <t xml:space="preserve">Другие вопросы  в области жилищно-коммунального хозяйства </t>
  </si>
  <si>
    <t>Охрана окружающей среды</t>
  </si>
  <si>
    <t>0603</t>
  </si>
  <si>
    <t>Прикладные научные исследования в области охраны окружающей среды</t>
  </si>
  <si>
    <t>0604</t>
  </si>
  <si>
    <t>Образование</t>
  </si>
  <si>
    <t>0702</t>
  </si>
  <si>
    <t>0703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</si>
  <si>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</si>
  <si>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</si>
  <si>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</si>
  <si>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 xml:space="preserve">Культура </t>
  </si>
  <si>
    <t>Прикладные научные исследования в области культуры, кинематографии и  средств массовой информации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</si>
  <si>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</si>
  <si>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</si>
  <si>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</si>
  <si>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1100</t>
  </si>
  <si>
    <t>1101</t>
  </si>
  <si>
    <t>1102</t>
  </si>
  <si>
    <t>0304</t>
  </si>
  <si>
    <t>Органы юстиции</t>
  </si>
  <si>
    <t xml:space="preserve">Распределение бюджетных ассигнований </t>
  </si>
  <si>
    <t>Код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</si>
  <si>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</si>
  <si>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</si>
  <si>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</si>
  <si>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</si>
  <si>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</si>
  <si>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Топливно-энергетический комплекс</t>
  </si>
  <si>
    <t>Сельское хозяйствои рыболовство</t>
  </si>
  <si>
    <t>0503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</si>
  <si>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</si>
  <si>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</si>
  <si>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</si>
  <si>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</si>
  <si>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</si>
  <si>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</si>
  <si>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</si>
  <si>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</si>
  <si>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</si>
  <si>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</si>
  <si>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руб.</t>
  </si>
  <si>
    <t>0200</t>
  </si>
  <si>
    <t>Национальная оборона</t>
  </si>
  <si>
    <t>0203</t>
  </si>
  <si>
    <t>Мобилизационная и вневойсковая подготовка</t>
  </si>
  <si>
    <t>0406</t>
  </si>
  <si>
    <t>Водное хозяйство</t>
  </si>
  <si>
    <t xml:space="preserve">Культура, кинематография 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</si>
  <si>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</si>
  <si>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</si>
  <si>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</si>
  <si>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</si>
  <si>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</si>
  <si>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</si>
  <si>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1301</t>
  </si>
  <si>
    <t>обслуживание внутреннего государственного и муниципального долга</t>
  </si>
  <si>
    <t>Дорожное хозяйство (дорожные фонды)</t>
  </si>
  <si>
    <t>Другие вопросы в области жилищнокоммунального хозяйства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</si>
  <si>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</si>
  <si>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</si>
  <si>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0412</t>
  </si>
  <si>
    <t>Другие вопросы в области национальной экономики</t>
  </si>
  <si>
    <t>2021г.</t>
  </si>
  <si>
    <t>2022г.</t>
  </si>
  <si>
    <t>по разделам и подразделам классификации расходов бюджета Ежовского сельского поселения на 2021 год и на плановый период  2022-2023 годов</t>
  </si>
  <si>
    <t>2023г.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</si>
  <si>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</si>
  <si>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деятельность, гражданская оборона</t>
  </si>
  <si>
    <t>Приложение №4  к решению Совета депутатов Ежовского сельского поселения от 21.12.2020 № 91/33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</si>
</sst>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&quot;р.&quot;"/>
    <numFmt numFmtId="175" formatCode="#,##0.0"/>
    <numFmt numFmtId="176" formatCode="#,##0.00&quot;р.&quot;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49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7" fillId="32" borderId="0" xfId="0" applyFont="1" applyFill="1" applyAlignment="1" applyProtection="1">
      <alignment/>
      <protection locked="0"/>
    </xf>
    <xf numFmtId="49" fontId="7" fillId="32" borderId="0" xfId="0" applyNumberFormat="1" applyFont="1" applyFill="1" applyBorder="1" applyAlignment="1" applyProtection="1">
      <alignment horizontal="left" vertical="top" wrapText="1"/>
      <protection locked="0"/>
    </xf>
    <xf numFmtId="0" fontId="7" fillId="32" borderId="0" xfId="0" applyFont="1" applyFill="1" applyBorder="1" applyAlignment="1" applyProtection="1">
      <alignment/>
      <protection locked="0"/>
    </xf>
    <xf numFmtId="49" fontId="7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Border="1" applyAlignment="1" applyProtection="1">
      <alignment horizontal="left" vertical="top" wrapText="1"/>
      <protection locked="0"/>
    </xf>
    <xf numFmtId="49" fontId="3" fillId="32" borderId="0" xfId="0" applyNumberFormat="1" applyFont="1" applyFill="1" applyBorder="1" applyAlignment="1" applyProtection="1">
      <alignment vertical="top"/>
      <protection locked="0"/>
    </xf>
    <xf numFmtId="0" fontId="3" fillId="32" borderId="0" xfId="0" applyFont="1" applyFill="1" applyBorder="1" applyAlignment="1" applyProtection="1">
      <alignment/>
      <protection locked="0"/>
    </xf>
    <xf numFmtId="49" fontId="3" fillId="32" borderId="0" xfId="0" applyNumberFormat="1" applyFont="1" applyFill="1" applyAlignment="1" applyProtection="1">
      <alignment horizontal="left" vertical="top" wrapText="1"/>
      <protection locked="0"/>
    </xf>
    <xf numFmtId="49" fontId="3" fillId="32" borderId="0" xfId="0" applyNumberFormat="1" applyFont="1" applyFill="1" applyAlignment="1" applyProtection="1">
      <alignment vertical="top"/>
      <protection locked="0"/>
    </xf>
    <xf numFmtId="0" fontId="7" fillId="32" borderId="0" xfId="0" applyFont="1" applyFill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3" fillId="32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top" wrapText="1"/>
      <protection/>
    </xf>
    <xf numFmtId="0" fontId="9" fillId="32" borderId="10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 vertical="top" wrapText="1"/>
    </xf>
    <xf numFmtId="0" fontId="9" fillId="32" borderId="10" xfId="0" applyFont="1" applyFill="1" applyBorder="1" applyAlignment="1" applyProtection="1">
      <alignment vertical="top" wrapText="1"/>
      <protection/>
    </xf>
    <xf numFmtId="0" fontId="6" fillId="33" borderId="10" xfId="0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9" fontId="11" fillId="33" borderId="11" xfId="0" applyNumberFormat="1" applyFont="1" applyFill="1" applyBorder="1" applyAlignment="1" applyProtection="1">
      <alignment horizontal="center" vertical="top" wrapText="1"/>
      <protection/>
    </xf>
    <xf numFmtId="49" fontId="11" fillId="32" borderId="11" xfId="0" applyNumberFormat="1" applyFont="1" applyFill="1" applyBorder="1" applyAlignment="1" applyProtection="1">
      <alignment horizontal="center" vertical="top" wrapText="1"/>
      <protection locked="0"/>
    </xf>
    <xf numFmtId="49" fontId="11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11" fillId="32" borderId="11" xfId="0" applyNumberFormat="1" applyFont="1" applyFill="1" applyBorder="1" applyAlignment="1" applyProtection="1">
      <alignment horizontal="center" vertical="top" wrapText="1"/>
      <protection/>
    </xf>
    <xf numFmtId="49" fontId="10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top" wrapText="1"/>
      <protection/>
    </xf>
    <xf numFmtId="49" fontId="11" fillId="32" borderId="0" xfId="0" applyNumberFormat="1" applyFont="1" applyFill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vertical="top" wrapText="1"/>
      <protection locked="0"/>
    </xf>
    <xf numFmtId="0" fontId="11" fillId="33" borderId="10" xfId="0" applyNumberFormat="1" applyFont="1" applyFill="1" applyBorder="1" applyAlignment="1" applyProtection="1">
      <alignment horizontal="righ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3" fillId="32" borderId="0" xfId="0" applyFont="1" applyFill="1" applyAlignment="1" applyProtection="1">
      <alignment wrapText="1"/>
      <protection locked="0"/>
    </xf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3.8515625" style="42" customWidth="1"/>
    <col min="2" max="2" width="58.28125" style="12" customWidth="1"/>
    <col min="3" max="3" width="17.28125" style="12" customWidth="1"/>
    <col min="4" max="4" width="18.00390625" style="2" customWidth="1"/>
    <col min="5" max="5" width="14.00390625" style="2" customWidth="1"/>
    <col min="6" max="16384" width="9.140625" style="2" customWidth="1"/>
  </cols>
  <sheetData>
    <row r="1" spans="4:5" ht="72" customHeight="1">
      <c r="D1" s="47" t="s">
        <v>137</v>
      </c>
      <c r="E1" s="48"/>
    </row>
    <row r="2" spans="1:5" s="1" customFormat="1" ht="21" customHeight="1">
      <c r="A2" s="32"/>
      <c r="B2" s="23" t="s">
        <v>89</v>
      </c>
      <c r="C2" s="17"/>
      <c r="D2" s="18"/>
      <c r="E2" s="18"/>
    </row>
    <row r="3" spans="1:4" s="1" customFormat="1" ht="59.25" customHeight="1">
      <c r="A3" s="33"/>
      <c r="B3" s="54" t="s">
        <v>133</v>
      </c>
      <c r="C3" s="55"/>
      <c r="D3" s="3"/>
    </row>
    <row r="4" spans="1:4" s="1" customFormat="1" ht="18" customHeight="1">
      <c r="A4" s="34"/>
      <c r="B4" s="24"/>
      <c r="C4" s="15"/>
      <c r="D4" s="15" t="s">
        <v>109</v>
      </c>
    </row>
    <row r="5" spans="1:4" s="4" customFormat="1" ht="0.75" customHeight="1">
      <c r="A5" s="52" t="s">
        <v>90</v>
      </c>
      <c r="B5" s="50" t="s">
        <v>91</v>
      </c>
      <c r="C5" s="49"/>
      <c r="D5" s="49"/>
    </row>
    <row r="6" spans="1:5" s="4" customFormat="1" ht="25.5" customHeight="1">
      <c r="A6" s="53"/>
      <c r="B6" s="51"/>
      <c r="C6" s="14" t="s">
        <v>131</v>
      </c>
      <c r="D6" s="14" t="s">
        <v>132</v>
      </c>
      <c r="E6" s="14" t="s">
        <v>134</v>
      </c>
    </row>
    <row r="7" spans="1:5" s="13" customFormat="1" ht="54.75" customHeight="1">
      <c r="A7" s="35" t="s">
        <v>16</v>
      </c>
      <c r="B7" s="25" t="s">
        <v>42</v>
      </c>
      <c r="C7" s="19">
        <f>C9+C10+C12+C13+C15</f>
        <v>3033886</v>
      </c>
      <c r="D7" s="19">
        <f>D9+D10+D12+D13+D15</f>
        <v>5360700</v>
      </c>
      <c r="E7" s="19">
        <f>E9+E10+E12+E13+E15</f>
        <v>7128500</v>
      </c>
    </row>
    <row r="8" spans="1:5" s="4" customFormat="1" ht="0.75" customHeight="1" hidden="1">
      <c r="A8" s="36" t="s">
        <v>0</v>
      </c>
      <c r="B8" s="26" t="s">
        <v>1</v>
      </c>
      <c r="C8" s="20"/>
      <c r="D8" s="20"/>
      <c r="E8" s="20"/>
    </row>
    <row r="9" spans="1:5" s="4" customFormat="1" ht="57" customHeight="1">
      <c r="A9" s="36" t="s">
        <v>2</v>
      </c>
      <c r="B9" s="26" t="s">
        <v>92</v>
      </c>
      <c r="C9" s="20">
        <v>679040</v>
      </c>
      <c r="D9" s="20">
        <v>679040</v>
      </c>
      <c r="E9" s="20">
        <v>679040</v>
      </c>
    </row>
    <row r="10" spans="1:5" s="4" customFormat="1" ht="75.75" customHeight="1">
      <c r="A10" s="36" t="s">
        <v>9</v>
      </c>
      <c r="B10" s="26" t="s">
        <v>93</v>
      </c>
      <c r="C10" s="20">
        <v>2310089</v>
      </c>
      <c r="D10" s="20">
        <v>2310089</v>
      </c>
      <c r="E10" s="20">
        <v>2310089</v>
      </c>
    </row>
    <row r="11" spans="1:5" s="4" customFormat="1" ht="39.75" customHeight="1" hidden="1">
      <c r="A11" s="36" t="s">
        <v>10</v>
      </c>
      <c r="B11" s="26" t="s">
        <v>54</v>
      </c>
      <c r="C11" s="20"/>
      <c r="D11" s="20"/>
      <c r="E11" s="20"/>
    </row>
    <row r="12" spans="1:5" s="4" customFormat="1" ht="63" customHeight="1">
      <c r="A12" s="36" t="s">
        <v>11</v>
      </c>
      <c r="B12" s="26" t="s">
        <v>94</v>
      </c>
      <c r="C12" s="20">
        <v>38257</v>
      </c>
      <c r="D12" s="20">
        <v>0</v>
      </c>
      <c r="E12" s="20">
        <v>0</v>
      </c>
    </row>
    <row r="13" spans="1:5" s="4" customFormat="1" ht="19.5" customHeight="1">
      <c r="A13" s="36" t="s">
        <v>14</v>
      </c>
      <c r="B13" s="26" t="s">
        <v>41</v>
      </c>
      <c r="C13" s="20">
        <v>5000</v>
      </c>
      <c r="D13" s="20">
        <v>5000</v>
      </c>
      <c r="E13" s="20">
        <v>5000</v>
      </c>
    </row>
    <row r="14" spans="1:5" s="4" customFormat="1" ht="39.75" customHeight="1" hidden="1">
      <c r="A14" s="36" t="s">
        <v>56</v>
      </c>
      <c r="B14" s="26" t="s">
        <v>15</v>
      </c>
      <c r="C14" s="20"/>
      <c r="D14" s="20"/>
      <c r="E14" s="20"/>
    </row>
    <row r="15" spans="1:5" s="4" customFormat="1" ht="19.5" customHeight="1">
      <c r="A15" s="36" t="s">
        <v>56</v>
      </c>
      <c r="B15" s="26" t="s">
        <v>57</v>
      </c>
      <c r="C15" s="20">
        <v>1500</v>
      </c>
      <c r="D15" s="20">
        <v>2366571</v>
      </c>
      <c r="E15" s="20">
        <v>4134371</v>
      </c>
    </row>
    <row r="16" spans="1:5" s="13" customFormat="1" ht="19.5" customHeight="1">
      <c r="A16" s="37" t="s">
        <v>110</v>
      </c>
      <c r="B16" s="27" t="s">
        <v>111</v>
      </c>
      <c r="C16" s="22">
        <f>C17</f>
        <v>85800</v>
      </c>
      <c r="D16" s="22">
        <f>D17</f>
        <v>86700</v>
      </c>
      <c r="E16" s="22">
        <f>E17</f>
        <v>90200</v>
      </c>
    </row>
    <row r="17" spans="1:5" s="4" customFormat="1" ht="19.5" customHeight="1">
      <c r="A17" s="36" t="s">
        <v>112</v>
      </c>
      <c r="B17" s="28" t="s">
        <v>113</v>
      </c>
      <c r="C17" s="20">
        <v>85800</v>
      </c>
      <c r="D17" s="20">
        <v>86700</v>
      </c>
      <c r="E17" s="20">
        <v>90200</v>
      </c>
    </row>
    <row r="18" spans="1:5" s="4" customFormat="1" ht="54" customHeight="1">
      <c r="A18" s="35" t="s">
        <v>25</v>
      </c>
      <c r="B18" s="25" t="s">
        <v>136</v>
      </c>
      <c r="C18" s="19">
        <f>SUM(C19:C26)</f>
        <v>10000</v>
      </c>
      <c r="D18" s="19">
        <f>SUM(D19:D26)</f>
        <v>15000</v>
      </c>
      <c r="E18" s="19">
        <f>SUM(E19:E26)</f>
        <v>0</v>
      </c>
    </row>
    <row r="19" spans="1:5" s="4" customFormat="1" ht="0.75" customHeight="1">
      <c r="A19" s="36" t="s">
        <v>26</v>
      </c>
      <c r="B19" s="26" t="s">
        <v>39</v>
      </c>
      <c r="C19" s="20"/>
      <c r="D19" s="20"/>
      <c r="E19" s="20"/>
    </row>
    <row r="20" spans="1:5" s="4" customFormat="1" ht="11.25" customHeight="1" hidden="1">
      <c r="A20" s="36" t="s">
        <v>27</v>
      </c>
      <c r="B20" s="26" t="s">
        <v>13</v>
      </c>
      <c r="C20" s="20"/>
      <c r="D20" s="20"/>
      <c r="E20" s="20"/>
    </row>
    <row r="21" spans="1:5" s="4" customFormat="1" ht="15.75" customHeight="1" hidden="1">
      <c r="A21" s="36" t="s">
        <v>87</v>
      </c>
      <c r="B21" s="26" t="s">
        <v>88</v>
      </c>
      <c r="C21" s="20"/>
      <c r="D21" s="20"/>
      <c r="E21" s="20"/>
    </row>
    <row r="22" spans="1:5" s="4" customFormat="1" ht="6.75" customHeight="1" hidden="1">
      <c r="A22" s="36" t="s">
        <v>58</v>
      </c>
      <c r="B22" s="26" t="s">
        <v>108</v>
      </c>
      <c r="C22" s="20"/>
      <c r="D22" s="20"/>
      <c r="E22" s="20"/>
    </row>
    <row r="23" spans="1:5" s="4" customFormat="1" ht="63.75" customHeight="1">
      <c r="A23" s="36" t="s">
        <v>59</v>
      </c>
      <c r="B23" s="26" t="s">
        <v>135</v>
      </c>
      <c r="C23" s="20">
        <v>10000</v>
      </c>
      <c r="D23" s="20">
        <v>15000</v>
      </c>
      <c r="E23" s="20">
        <v>0</v>
      </c>
    </row>
    <row r="24" spans="1:5" s="4" customFormat="1" ht="10.5" customHeight="1" hidden="1">
      <c r="A24" s="36" t="s">
        <v>60</v>
      </c>
      <c r="B24" s="26" t="s">
        <v>8</v>
      </c>
      <c r="C24" s="20"/>
      <c r="D24" s="20"/>
      <c r="E24" s="20"/>
    </row>
    <row r="25" spans="1:5" s="13" customFormat="1" ht="12.75" customHeight="1" hidden="1">
      <c r="A25" s="36" t="s">
        <v>95</v>
      </c>
      <c r="B25" s="26" t="s">
        <v>61</v>
      </c>
      <c r="C25" s="20"/>
      <c r="D25" s="20"/>
      <c r="E25" s="20"/>
    </row>
    <row r="26" spans="1:5" s="4" customFormat="1" ht="1.5" customHeight="1" hidden="1">
      <c r="A26" s="36" t="s">
        <v>95</v>
      </c>
      <c r="B26" s="26" t="s">
        <v>62</v>
      </c>
      <c r="C26" s="20"/>
      <c r="D26" s="20"/>
      <c r="E26" s="20"/>
    </row>
    <row r="27" spans="1:5" s="4" customFormat="1" ht="22.5" customHeight="1">
      <c r="A27" s="35" t="s">
        <v>17</v>
      </c>
      <c r="B27" s="25" t="s">
        <v>63</v>
      </c>
      <c r="C27" s="19">
        <f>C31+C32+C33</f>
        <v>2144792</v>
      </c>
      <c r="D27" s="19">
        <f>SUM(D28:D33)</f>
        <v>2228992</v>
      </c>
      <c r="E27" s="19">
        <f>SUM(E28:E33)</f>
        <v>2246792</v>
      </c>
    </row>
    <row r="28" spans="1:5" s="4" customFormat="1" ht="1.5" customHeight="1" hidden="1">
      <c r="A28" s="36" t="s">
        <v>28</v>
      </c>
      <c r="B28" s="26" t="s">
        <v>64</v>
      </c>
      <c r="C28" s="20"/>
      <c r="D28" s="20"/>
      <c r="E28" s="20"/>
    </row>
    <row r="29" spans="1:5" s="4" customFormat="1" ht="30.75" customHeight="1" hidden="1">
      <c r="A29" s="36" t="s">
        <v>29</v>
      </c>
      <c r="B29" s="26" t="s">
        <v>96</v>
      </c>
      <c r="C29" s="20"/>
      <c r="D29" s="20"/>
      <c r="E29" s="20"/>
    </row>
    <row r="30" spans="1:5" s="4" customFormat="1" ht="0.75" customHeight="1">
      <c r="A30" s="36" t="s">
        <v>65</v>
      </c>
      <c r="B30" s="26" t="s">
        <v>97</v>
      </c>
      <c r="C30" s="20">
        <v>0</v>
      </c>
      <c r="D30" s="20">
        <v>0</v>
      </c>
      <c r="E30" s="20">
        <v>0</v>
      </c>
    </row>
    <row r="31" spans="1:5" s="4" customFormat="1" ht="20.25" customHeight="1">
      <c r="A31" s="36" t="s">
        <v>114</v>
      </c>
      <c r="B31" s="26" t="s">
        <v>115</v>
      </c>
      <c r="C31" s="20">
        <v>1000</v>
      </c>
      <c r="D31" s="20">
        <v>0</v>
      </c>
      <c r="E31" s="20">
        <v>0</v>
      </c>
    </row>
    <row r="32" spans="1:5" s="4" customFormat="1" ht="22.5" customHeight="1">
      <c r="A32" s="36" t="s">
        <v>66</v>
      </c>
      <c r="B32" s="26" t="s">
        <v>125</v>
      </c>
      <c r="C32" s="20">
        <v>2143792</v>
      </c>
      <c r="D32" s="20">
        <v>2228992</v>
      </c>
      <c r="E32" s="20">
        <v>2246792</v>
      </c>
    </row>
    <row r="33" spans="1:5" s="13" customFormat="1" ht="37.5" customHeight="1" hidden="1">
      <c r="A33" s="36" t="s">
        <v>129</v>
      </c>
      <c r="B33" s="26" t="s">
        <v>130</v>
      </c>
      <c r="C33" s="20">
        <v>0</v>
      </c>
      <c r="D33" s="20">
        <v>0</v>
      </c>
      <c r="E33" s="20">
        <v>0</v>
      </c>
    </row>
    <row r="34" spans="1:5" s="4" customFormat="1" ht="18.75" customHeight="1">
      <c r="A34" s="35" t="s">
        <v>18</v>
      </c>
      <c r="B34" s="25" t="s">
        <v>67</v>
      </c>
      <c r="C34" s="19">
        <f>C35+C36+C37+C38+C44</f>
        <v>1442915</v>
      </c>
      <c r="D34" s="19">
        <f>D35+D36+D37+D38+D44</f>
        <v>1030800</v>
      </c>
      <c r="E34" s="19">
        <f>E35+E36+E37+E38+E44</f>
        <v>105000</v>
      </c>
    </row>
    <row r="35" spans="1:5" s="4" customFormat="1" ht="19.5" customHeight="1" hidden="1">
      <c r="A35" s="36" t="s">
        <v>12</v>
      </c>
      <c r="B35" s="26" t="s">
        <v>49</v>
      </c>
      <c r="C35" s="20"/>
      <c r="D35" s="20"/>
      <c r="E35" s="20"/>
    </row>
    <row r="36" spans="1:5" s="13" customFormat="1" ht="19.5" customHeight="1">
      <c r="A36" s="36" t="s">
        <v>30</v>
      </c>
      <c r="B36" s="26" t="s">
        <v>50</v>
      </c>
      <c r="C36" s="20">
        <v>454650</v>
      </c>
      <c r="D36" s="20">
        <v>0</v>
      </c>
      <c r="E36" s="20">
        <v>0</v>
      </c>
    </row>
    <row r="37" spans="1:5" s="4" customFormat="1" ht="18.75" customHeight="1">
      <c r="A37" s="36" t="s">
        <v>98</v>
      </c>
      <c r="B37" s="26" t="s">
        <v>99</v>
      </c>
      <c r="C37" s="20">
        <v>988265</v>
      </c>
      <c r="D37" s="20">
        <v>1030800</v>
      </c>
      <c r="E37" s="20">
        <v>105000</v>
      </c>
    </row>
    <row r="38" spans="1:5" s="4" customFormat="1" ht="19.5" customHeight="1" hidden="1">
      <c r="A38" s="36" t="s">
        <v>100</v>
      </c>
      <c r="B38" s="26" t="s">
        <v>68</v>
      </c>
      <c r="C38" s="20"/>
      <c r="D38" s="20"/>
      <c r="E38" s="20"/>
    </row>
    <row r="39" spans="1:5" s="4" customFormat="1" ht="0.75" customHeight="1" hidden="1">
      <c r="A39" s="35" t="s">
        <v>19</v>
      </c>
      <c r="B39" s="25" t="s">
        <v>69</v>
      </c>
      <c r="C39" s="19">
        <f>C40+C41+C42+C43+C44</f>
        <v>0</v>
      </c>
      <c r="D39" s="19">
        <f>D40+D41+D42+D43+D44</f>
        <v>0</v>
      </c>
      <c r="E39" s="19">
        <f>E40+E41+E42+E43+E44</f>
        <v>0</v>
      </c>
    </row>
    <row r="40" spans="1:5" s="4" customFormat="1" ht="31.5" customHeight="1" hidden="1">
      <c r="A40" s="38" t="s">
        <v>43</v>
      </c>
      <c r="B40" s="29" t="s">
        <v>101</v>
      </c>
      <c r="C40" s="21"/>
      <c r="D40" s="21"/>
      <c r="E40" s="21"/>
    </row>
    <row r="41" spans="1:5" s="13" customFormat="1" ht="27" customHeight="1" hidden="1">
      <c r="A41" s="36" t="s">
        <v>44</v>
      </c>
      <c r="B41" s="26" t="s">
        <v>102</v>
      </c>
      <c r="C41" s="20"/>
      <c r="D41" s="20"/>
      <c r="E41" s="20"/>
    </row>
    <row r="42" spans="1:5" s="4" customFormat="1" ht="28.5" customHeight="1" hidden="1">
      <c r="A42" s="36" t="s">
        <v>70</v>
      </c>
      <c r="B42" s="26" t="s">
        <v>103</v>
      </c>
      <c r="C42" s="20"/>
      <c r="D42" s="20"/>
      <c r="E42" s="20"/>
    </row>
    <row r="43" spans="1:5" s="4" customFormat="1" ht="30" customHeight="1" hidden="1">
      <c r="A43" s="36" t="s">
        <v>72</v>
      </c>
      <c r="B43" s="26" t="s">
        <v>71</v>
      </c>
      <c r="C43" s="20"/>
      <c r="D43" s="20"/>
      <c r="E43" s="20"/>
    </row>
    <row r="44" spans="1:5" s="4" customFormat="1" ht="0" customHeight="1" hidden="1">
      <c r="A44" s="36" t="s">
        <v>100</v>
      </c>
      <c r="B44" s="26" t="s">
        <v>126</v>
      </c>
      <c r="C44" s="20">
        <v>0</v>
      </c>
      <c r="D44" s="20">
        <v>0</v>
      </c>
      <c r="E44" s="20">
        <v>0</v>
      </c>
    </row>
    <row r="45" spans="1:5" s="4" customFormat="1" ht="19.5" customHeight="1">
      <c r="A45" s="35" t="s">
        <v>20</v>
      </c>
      <c r="B45" s="25" t="s">
        <v>73</v>
      </c>
      <c r="C45" s="19">
        <f>SUM(C46:C54)</f>
        <v>7000</v>
      </c>
      <c r="D45" s="19">
        <f>SUM(D46:D54)</f>
        <v>13000</v>
      </c>
      <c r="E45" s="19">
        <f>SUM(E46:E54)</f>
        <v>20000</v>
      </c>
    </row>
    <row r="46" spans="1:5" s="4" customFormat="1" ht="0.75" customHeight="1">
      <c r="A46" s="36" t="s">
        <v>40</v>
      </c>
      <c r="B46" s="26" t="s">
        <v>23</v>
      </c>
      <c r="C46" s="20"/>
      <c r="D46" s="20"/>
      <c r="E46" s="20"/>
    </row>
    <row r="47" spans="1:5" s="4" customFormat="1" ht="19.5" customHeight="1" hidden="1">
      <c r="A47" s="36" t="s">
        <v>74</v>
      </c>
      <c r="B47" s="26" t="s">
        <v>24</v>
      </c>
      <c r="C47" s="20"/>
      <c r="D47" s="20"/>
      <c r="E47" s="20"/>
    </row>
    <row r="48" spans="1:5" s="4" customFormat="1" ht="28.5" customHeight="1" hidden="1">
      <c r="A48" s="36" t="s">
        <v>75</v>
      </c>
      <c r="B48" s="26" t="s">
        <v>3</v>
      </c>
      <c r="C48" s="20"/>
      <c r="D48" s="20"/>
      <c r="E48" s="20"/>
    </row>
    <row r="49" spans="1:5" s="4" customFormat="1" ht="30.75" customHeight="1" hidden="1">
      <c r="A49" s="36" t="s">
        <v>51</v>
      </c>
      <c r="B49" s="26" t="s">
        <v>4</v>
      </c>
      <c r="C49" s="20"/>
      <c r="D49" s="20"/>
      <c r="E49" s="20"/>
    </row>
    <row r="50" spans="1:5" s="4" customFormat="1" ht="33.75" customHeight="1" hidden="1">
      <c r="A50" s="36" t="s">
        <v>31</v>
      </c>
      <c r="B50" s="26" t="s">
        <v>5</v>
      </c>
      <c r="C50" s="20"/>
      <c r="D50" s="20"/>
      <c r="E50" s="20"/>
    </row>
    <row r="51" spans="1:5" s="13" customFormat="1" ht="36.75" customHeight="1">
      <c r="A51" s="36" t="s">
        <v>31</v>
      </c>
      <c r="B51" s="26" t="s">
        <v>127</v>
      </c>
      <c r="C51" s="20">
        <v>1000</v>
      </c>
      <c r="D51" s="20">
        <v>5000</v>
      </c>
      <c r="E51" s="20">
        <v>20000</v>
      </c>
    </row>
    <row r="52" spans="1:5" s="4" customFormat="1" ht="19.5" customHeight="1">
      <c r="A52" s="36" t="s">
        <v>32</v>
      </c>
      <c r="B52" s="26" t="s">
        <v>76</v>
      </c>
      <c r="C52" s="20">
        <v>6000</v>
      </c>
      <c r="D52" s="20">
        <v>8000</v>
      </c>
      <c r="E52" s="20">
        <v>0</v>
      </c>
    </row>
    <row r="53" spans="1:5" s="4" customFormat="1" ht="0.75" customHeight="1" hidden="1">
      <c r="A53" s="36" t="s">
        <v>52</v>
      </c>
      <c r="B53" s="26" t="s">
        <v>77</v>
      </c>
      <c r="C53" s="20"/>
      <c r="D53" s="20"/>
      <c r="E53" s="20"/>
    </row>
    <row r="54" spans="1:5" s="4" customFormat="1" ht="27" customHeight="1" hidden="1">
      <c r="A54" s="36" t="s">
        <v>33</v>
      </c>
      <c r="B54" s="26" t="s">
        <v>78</v>
      </c>
      <c r="C54" s="20"/>
      <c r="D54" s="20"/>
      <c r="E54" s="20"/>
    </row>
    <row r="55" spans="1:5" s="4" customFormat="1" ht="24" customHeight="1">
      <c r="A55" s="35" t="s">
        <v>21</v>
      </c>
      <c r="B55" s="25" t="s">
        <v>116</v>
      </c>
      <c r="C55" s="19">
        <f>C56+C65</f>
        <v>3110245</v>
      </c>
      <c r="D55" s="19">
        <f>D56+D65</f>
        <v>787200</v>
      </c>
      <c r="E55" s="19">
        <f>SUM(E56:E60)</f>
        <v>2000</v>
      </c>
    </row>
    <row r="56" spans="1:5" s="4" customFormat="1" ht="24" customHeight="1">
      <c r="A56" s="36" t="s">
        <v>34</v>
      </c>
      <c r="B56" s="26" t="s">
        <v>79</v>
      </c>
      <c r="C56" s="20">
        <v>2404573</v>
      </c>
      <c r="D56" s="20">
        <v>787200</v>
      </c>
      <c r="E56" s="20">
        <v>2000</v>
      </c>
    </row>
    <row r="57" spans="1:5" s="4" customFormat="1" ht="39.75" customHeight="1" hidden="1">
      <c r="A57" s="36" t="s">
        <v>35</v>
      </c>
      <c r="B57" s="26" t="s">
        <v>6</v>
      </c>
      <c r="C57" s="20"/>
      <c r="D57" s="20"/>
      <c r="E57" s="20"/>
    </row>
    <row r="58" spans="1:5" s="13" customFormat="1" ht="40.5" customHeight="1" hidden="1">
      <c r="A58" s="36" t="s">
        <v>36</v>
      </c>
      <c r="B58" s="26" t="s">
        <v>7</v>
      </c>
      <c r="C58" s="20"/>
      <c r="D58" s="20"/>
      <c r="E58" s="20"/>
    </row>
    <row r="59" spans="1:5" s="4" customFormat="1" ht="36" customHeight="1" hidden="1">
      <c r="A59" s="36" t="s">
        <v>37</v>
      </c>
      <c r="B59" s="26" t="s">
        <v>45</v>
      </c>
      <c r="C59" s="20"/>
      <c r="D59" s="20"/>
      <c r="E59" s="20"/>
    </row>
    <row r="60" spans="1:5" s="4" customFormat="1" ht="30.75" customHeight="1" hidden="1">
      <c r="A60" s="36" t="s">
        <v>38</v>
      </c>
      <c r="B60" s="26" t="s">
        <v>80</v>
      </c>
      <c r="C60" s="20"/>
      <c r="D60" s="20"/>
      <c r="E60" s="20"/>
    </row>
    <row r="61" spans="1:5" s="4" customFormat="1" ht="33" customHeight="1" hidden="1">
      <c r="A61" s="36" t="s">
        <v>46</v>
      </c>
      <c r="B61" s="26" t="s">
        <v>81</v>
      </c>
      <c r="C61" s="20"/>
      <c r="D61" s="20"/>
      <c r="E61" s="20"/>
    </row>
    <row r="62" spans="1:5" s="13" customFormat="1" ht="0.75" customHeight="1" hidden="1">
      <c r="A62" s="36" t="s">
        <v>53</v>
      </c>
      <c r="B62" s="26" t="s">
        <v>82</v>
      </c>
      <c r="C62" s="20"/>
      <c r="D62" s="20"/>
      <c r="E62" s="20"/>
    </row>
    <row r="63" spans="1:5" s="6" customFormat="1" ht="0.75" customHeight="1" hidden="1">
      <c r="A63" s="36" t="s">
        <v>47</v>
      </c>
      <c r="B63" s="26" t="s">
        <v>105</v>
      </c>
      <c r="C63" s="20"/>
      <c r="D63" s="20"/>
      <c r="E63" s="20"/>
    </row>
    <row r="64" spans="1:5" s="6" customFormat="1" ht="33" customHeight="1" hidden="1">
      <c r="A64" s="36" t="s">
        <v>48</v>
      </c>
      <c r="B64" s="26" t="s">
        <v>83</v>
      </c>
      <c r="C64" s="20"/>
      <c r="D64" s="20"/>
      <c r="E64" s="20"/>
    </row>
    <row r="65" spans="1:5" s="6" customFormat="1" ht="40.5" customHeight="1">
      <c r="A65" s="36" t="s">
        <v>37</v>
      </c>
      <c r="B65" s="26" t="s">
        <v>128</v>
      </c>
      <c r="C65" s="20">
        <v>705672</v>
      </c>
      <c r="D65" s="20">
        <v>0</v>
      </c>
      <c r="E65" s="20">
        <v>0</v>
      </c>
    </row>
    <row r="66" spans="1:5" s="10" customFormat="1" ht="19.5" customHeight="1">
      <c r="A66" s="39" t="s">
        <v>84</v>
      </c>
      <c r="B66" s="30" t="s">
        <v>104</v>
      </c>
      <c r="C66" s="22">
        <f>C69</f>
        <v>9000</v>
      </c>
      <c r="D66" s="22">
        <f>D69</f>
        <v>12000</v>
      </c>
      <c r="E66" s="22">
        <f>E69</f>
        <v>0</v>
      </c>
    </row>
    <row r="67" spans="1:5" s="10" customFormat="1" ht="0.75" customHeight="1">
      <c r="A67" s="36" t="s">
        <v>85</v>
      </c>
      <c r="B67" s="26" t="s">
        <v>106</v>
      </c>
      <c r="C67" s="20"/>
      <c r="D67" s="20"/>
      <c r="E67" s="20"/>
    </row>
    <row r="68" spans="1:5" s="10" customFormat="1" ht="19.5" customHeight="1" hidden="1">
      <c r="A68" s="36" t="s">
        <v>86</v>
      </c>
      <c r="B68" s="26" t="s">
        <v>107</v>
      </c>
      <c r="C68" s="20"/>
      <c r="D68" s="20"/>
      <c r="E68" s="20"/>
    </row>
    <row r="69" spans="1:5" ht="23.25" customHeight="1">
      <c r="A69" s="36" t="s">
        <v>86</v>
      </c>
      <c r="B69" s="26" t="s">
        <v>117</v>
      </c>
      <c r="C69" s="20">
        <v>9000</v>
      </c>
      <c r="D69" s="20">
        <v>12000</v>
      </c>
      <c r="E69" s="20">
        <v>0</v>
      </c>
    </row>
    <row r="70" spans="1:5" ht="19.5" customHeight="1">
      <c r="A70" s="40" t="s">
        <v>118</v>
      </c>
      <c r="B70" s="27" t="s">
        <v>119</v>
      </c>
      <c r="C70" s="22">
        <f>C71</f>
        <v>70000</v>
      </c>
      <c r="D70" s="22">
        <f>D71</f>
        <v>0</v>
      </c>
      <c r="E70" s="22">
        <f>E71</f>
        <v>0</v>
      </c>
    </row>
    <row r="71" spans="1:5" ht="37.5" customHeight="1">
      <c r="A71" s="36" t="s">
        <v>120</v>
      </c>
      <c r="B71" s="26" t="s">
        <v>121</v>
      </c>
      <c r="C71" s="20">
        <v>70000</v>
      </c>
      <c r="D71" s="20">
        <v>0</v>
      </c>
      <c r="E71" s="20">
        <v>0</v>
      </c>
    </row>
    <row r="72" spans="1:5" ht="1.5" customHeight="1" hidden="1">
      <c r="A72" s="37" t="s">
        <v>122</v>
      </c>
      <c r="B72" s="43" t="s">
        <v>55</v>
      </c>
      <c r="C72" s="44">
        <f>C73</f>
        <v>0</v>
      </c>
      <c r="D72" s="44">
        <f>D73</f>
        <v>0</v>
      </c>
      <c r="E72" s="44">
        <f>E73</f>
        <v>0</v>
      </c>
    </row>
    <row r="73" spans="1:5" ht="39.75" customHeight="1" hidden="1">
      <c r="A73" s="45" t="s">
        <v>123</v>
      </c>
      <c r="B73" s="46" t="s">
        <v>124</v>
      </c>
      <c r="C73" s="20"/>
      <c r="D73" s="20">
        <v>0</v>
      </c>
      <c r="E73" s="20">
        <v>0</v>
      </c>
    </row>
    <row r="74" spans="1:5" ht="22.5" customHeight="1">
      <c r="A74" s="41"/>
      <c r="B74" s="31" t="s">
        <v>22</v>
      </c>
      <c r="C74" s="19">
        <f>C7+C16+C18+C27+C34+C45+C55+C66+C70</f>
        <v>9913638</v>
      </c>
      <c r="D74" s="19">
        <f>D7+D16+D18+D27+D34+D45+D55+D66+D70</f>
        <v>9534392</v>
      </c>
      <c r="E74" s="19">
        <f>E7+E16+E18+E27+E34+E45+E55+E66+E70</f>
        <v>9592492</v>
      </c>
    </row>
    <row r="77" spans="3:5" ht="20.25">
      <c r="C77" s="16"/>
      <c r="D77" s="16"/>
      <c r="E77" s="16"/>
    </row>
  </sheetData>
  <sheetProtection/>
  <mergeCells count="5">
    <mergeCell ref="D1:E1"/>
    <mergeCell ref="C5:D5"/>
    <mergeCell ref="B5:B6"/>
    <mergeCell ref="A5:A6"/>
    <mergeCell ref="B3:C3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8"/>
  <sheetViews>
    <sheetView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"/>
    </sheetView>
  </sheetViews>
  <sheetFormatPr defaultColWidth="9.140625" defaultRowHeight="12.75"/>
  <cols>
    <col min="1" max="1" width="29.8515625" style="11" customWidth="1"/>
    <col min="2" max="2" width="66.7109375" style="12" customWidth="1"/>
    <col min="3" max="3" width="14.00390625" style="12" customWidth="1"/>
    <col min="4" max="16384" width="9.140625" style="2" customWidth="1"/>
  </cols>
  <sheetData>
    <row r="2" spans="1:3" s="1" customFormat="1" ht="24.75" customHeight="1">
      <c r="A2" s="5"/>
      <c r="B2" s="7"/>
      <c r="C2" s="7"/>
    </row>
    <row r="3" spans="1:3" s="1" customFormat="1" ht="24.75" customHeight="1">
      <c r="A3" s="5"/>
      <c r="B3" s="7"/>
      <c r="C3" s="7"/>
    </row>
    <row r="4" spans="1:3" s="1" customFormat="1" ht="61.5" customHeight="1">
      <c r="A4" s="5"/>
      <c r="B4" s="7"/>
      <c r="C4" s="7"/>
    </row>
    <row r="5" spans="1:3" s="1" customFormat="1" ht="19.5" customHeight="1">
      <c r="A5" s="8"/>
      <c r="B5" s="9"/>
      <c r="C5" s="9"/>
    </row>
    <row r="6" spans="1:3" s="4" customFormat="1" ht="39.75" customHeight="1">
      <c r="A6" s="8"/>
      <c r="B6" s="9"/>
      <c r="C6" s="9"/>
    </row>
    <row r="7" spans="1:3" s="13" customFormat="1" ht="38.25" customHeight="1">
      <c r="A7" s="10"/>
      <c r="B7" s="10"/>
      <c r="C7" s="10"/>
    </row>
    <row r="8" spans="1:3" s="4" customFormat="1" ht="0.75" customHeight="1">
      <c r="A8" s="2"/>
      <c r="B8" s="2"/>
      <c r="C8" s="2"/>
    </row>
    <row r="9" spans="1:3" s="4" customFormat="1" ht="45" customHeight="1">
      <c r="A9" s="2"/>
      <c r="B9" s="2"/>
      <c r="C9" s="2"/>
    </row>
    <row r="10" spans="1:3" s="4" customFormat="1" ht="54" customHeight="1">
      <c r="A10" s="2"/>
      <c r="B10" s="2"/>
      <c r="C10" s="2"/>
    </row>
    <row r="11" spans="1:3" s="4" customFormat="1" ht="49.5" customHeight="1">
      <c r="A11" s="11"/>
      <c r="B11" s="12"/>
      <c r="C11" s="12"/>
    </row>
    <row r="12" spans="1:3" s="4" customFormat="1" ht="39.75" customHeight="1">
      <c r="A12" s="11"/>
      <c r="B12" s="12"/>
      <c r="C12" s="12"/>
    </row>
    <row r="13" spans="1:3" s="4" customFormat="1" ht="39.75" customHeight="1">
      <c r="A13" s="11"/>
      <c r="B13" s="12"/>
      <c r="C13" s="12"/>
    </row>
    <row r="14" spans="1:3" s="4" customFormat="1" ht="24" customHeight="1">
      <c r="A14" s="11"/>
      <c r="B14" s="12"/>
      <c r="C14" s="12"/>
    </row>
    <row r="15" spans="1:3" s="4" customFormat="1" ht="31.5" customHeight="1">
      <c r="A15" s="11"/>
      <c r="B15" s="12"/>
      <c r="C15" s="12"/>
    </row>
    <row r="16" spans="1:3" s="4" customFormat="1" ht="28.5" customHeight="1" hidden="1">
      <c r="A16" s="11"/>
      <c r="B16" s="12"/>
      <c r="C16" s="12"/>
    </row>
    <row r="17" spans="1:3" s="4" customFormat="1" ht="30" customHeight="1">
      <c r="A17" s="11"/>
      <c r="B17" s="12"/>
      <c r="C17" s="12"/>
    </row>
    <row r="18" spans="1:3" s="4" customFormat="1" ht="24.75" customHeight="1" hidden="1">
      <c r="A18" s="11"/>
      <c r="B18" s="12"/>
      <c r="C18" s="12"/>
    </row>
    <row r="19" spans="1:3" s="4" customFormat="1" ht="24" customHeight="1">
      <c r="A19" s="11"/>
      <c r="B19" s="12"/>
      <c r="C19" s="12"/>
    </row>
    <row r="20" spans="1:3" s="4" customFormat="1" ht="30.75" customHeight="1">
      <c r="A20" s="11"/>
      <c r="B20" s="12"/>
      <c r="C20" s="12"/>
    </row>
    <row r="21" spans="1:3" s="4" customFormat="1" ht="39.75" customHeight="1">
      <c r="A21" s="11"/>
      <c r="B21" s="12"/>
      <c r="C21" s="12"/>
    </row>
    <row r="22" spans="1:3" s="4" customFormat="1" ht="39.75" customHeight="1">
      <c r="A22" s="11"/>
      <c r="B22" s="12"/>
      <c r="C22" s="12"/>
    </row>
    <row r="23" spans="1:3" s="4" customFormat="1" ht="39.75" customHeight="1">
      <c r="A23" s="11"/>
      <c r="B23" s="12"/>
      <c r="C23" s="12"/>
    </row>
    <row r="24" spans="1:3" s="4" customFormat="1" ht="39.75" customHeight="1">
      <c r="A24" s="11"/>
      <c r="B24" s="12"/>
      <c r="C24" s="12"/>
    </row>
    <row r="25" spans="1:3" s="13" customFormat="1" ht="36" customHeight="1">
      <c r="A25" s="11"/>
      <c r="B25" s="12"/>
      <c r="C25" s="12"/>
    </row>
    <row r="26" spans="1:3" s="4" customFormat="1" ht="0.75" customHeight="1">
      <c r="A26" s="11"/>
      <c r="B26" s="12"/>
      <c r="C26" s="12"/>
    </row>
    <row r="27" spans="1:3" s="4" customFormat="1" ht="30" customHeight="1">
      <c r="A27" s="11"/>
      <c r="B27" s="12"/>
      <c r="C27" s="12"/>
    </row>
    <row r="28" spans="1:3" s="4" customFormat="1" ht="27.75" customHeight="1">
      <c r="A28" s="11"/>
      <c r="B28" s="12"/>
      <c r="C28" s="12"/>
    </row>
    <row r="29" spans="1:3" s="4" customFormat="1" ht="60" customHeight="1">
      <c r="A29" s="11"/>
      <c r="B29" s="12"/>
      <c r="C29" s="12"/>
    </row>
    <row r="30" spans="1:3" s="4" customFormat="1" ht="30.75" customHeight="1">
      <c r="A30" s="11"/>
      <c r="B30" s="12"/>
      <c r="C30" s="12"/>
    </row>
    <row r="31" spans="1:3" s="4" customFormat="1" ht="31.5" customHeight="1">
      <c r="A31" s="11"/>
      <c r="B31" s="12"/>
      <c r="C31" s="12"/>
    </row>
    <row r="32" spans="1:3" s="4" customFormat="1" ht="1.5" customHeight="1">
      <c r="A32" s="11"/>
      <c r="B32" s="12"/>
      <c r="C32" s="12"/>
    </row>
    <row r="33" spans="1:3" s="4" customFormat="1" ht="39.75" customHeight="1">
      <c r="A33" s="11"/>
      <c r="B33" s="12"/>
      <c r="C33" s="12"/>
    </row>
    <row r="34" spans="1:3" s="13" customFormat="1" ht="30.75" customHeight="1">
      <c r="A34" s="11"/>
      <c r="B34" s="12"/>
      <c r="C34" s="12"/>
    </row>
    <row r="35" spans="1:3" s="4" customFormat="1" ht="27" customHeight="1">
      <c r="A35" s="11"/>
      <c r="B35" s="12"/>
      <c r="C35" s="12"/>
    </row>
    <row r="36" spans="1:3" s="4" customFormat="1" ht="30" customHeight="1">
      <c r="A36" s="11"/>
      <c r="B36" s="12"/>
      <c r="C36" s="12"/>
    </row>
    <row r="37" spans="1:3" s="4" customFormat="1" ht="31.5" customHeight="1">
      <c r="A37" s="11"/>
      <c r="B37" s="12"/>
      <c r="C37" s="12"/>
    </row>
    <row r="38" spans="1:3" s="4" customFormat="1" ht="30" customHeight="1">
      <c r="A38" s="11"/>
      <c r="B38" s="12"/>
      <c r="C38" s="12"/>
    </row>
    <row r="39" spans="1:3" s="4" customFormat="1" ht="31.5" customHeight="1" hidden="1">
      <c r="A39" s="11"/>
      <c r="B39" s="12"/>
      <c r="C39" s="12"/>
    </row>
    <row r="40" spans="1:3" s="4" customFormat="1" ht="31.5" customHeight="1" hidden="1">
      <c r="A40" s="11"/>
      <c r="B40" s="12"/>
      <c r="C40" s="12"/>
    </row>
    <row r="41" spans="1:3" s="4" customFormat="1" ht="1.5" customHeight="1" hidden="1">
      <c r="A41" s="11"/>
      <c r="B41" s="12"/>
      <c r="C41" s="12"/>
    </row>
    <row r="42" spans="1:3" s="4" customFormat="1" ht="30.75" customHeight="1">
      <c r="A42" s="11"/>
      <c r="B42" s="12"/>
      <c r="C42" s="12"/>
    </row>
    <row r="43" spans="1:3" s="13" customFormat="1" ht="28.5" customHeight="1">
      <c r="A43" s="11"/>
      <c r="B43" s="12"/>
      <c r="C43" s="12"/>
    </row>
    <row r="44" spans="1:3" s="4" customFormat="1" ht="30.75" customHeight="1">
      <c r="A44" s="11"/>
      <c r="B44" s="12"/>
      <c r="C44" s="12"/>
    </row>
    <row r="45" spans="1:3" s="4" customFormat="1" ht="30" customHeight="1">
      <c r="A45" s="11"/>
      <c r="B45" s="12"/>
      <c r="C45" s="12"/>
    </row>
    <row r="46" spans="1:3" s="4" customFormat="1" ht="30.75" customHeight="1">
      <c r="A46" s="11"/>
      <c r="B46" s="12"/>
      <c r="C46" s="12"/>
    </row>
    <row r="47" spans="1:3" s="4" customFormat="1" ht="31.5" customHeight="1">
      <c r="A47" s="11"/>
      <c r="B47" s="12"/>
      <c r="C47" s="12"/>
    </row>
    <row r="48" spans="1:3" s="13" customFormat="1" ht="33.75" customHeight="1">
      <c r="A48" s="11"/>
      <c r="B48" s="12"/>
      <c r="C48" s="12"/>
    </row>
    <row r="49" spans="1:3" s="13" customFormat="1" ht="33.75" customHeight="1">
      <c r="A49" s="11"/>
      <c r="B49" s="12"/>
      <c r="C49" s="12"/>
    </row>
    <row r="50" spans="1:3" s="4" customFormat="1" ht="39.75" customHeight="1">
      <c r="A50" s="11"/>
      <c r="B50" s="12"/>
      <c r="C50" s="12"/>
    </row>
    <row r="51" spans="1:3" s="4" customFormat="1" ht="30.75" customHeight="1">
      <c r="A51" s="11"/>
      <c r="B51" s="12"/>
      <c r="C51" s="12"/>
    </row>
    <row r="52" spans="1:3" s="4" customFormat="1" ht="34.5" customHeight="1">
      <c r="A52" s="11"/>
      <c r="B52" s="12"/>
      <c r="C52" s="12"/>
    </row>
    <row r="53" spans="1:3" s="4" customFormat="1" ht="31.5" customHeight="1">
      <c r="A53" s="11"/>
      <c r="B53" s="12"/>
      <c r="C53" s="12"/>
    </row>
    <row r="54" spans="1:3" s="13" customFormat="1" ht="27" customHeight="1">
      <c r="A54" s="11"/>
      <c r="B54" s="12"/>
      <c r="C54" s="12"/>
    </row>
    <row r="55" spans="1:3" s="4" customFormat="1" ht="28.5" customHeight="1">
      <c r="A55" s="11"/>
      <c r="B55" s="12"/>
      <c r="C55" s="12"/>
    </row>
    <row r="56" spans="1:3" s="4" customFormat="1" ht="30" customHeight="1">
      <c r="A56" s="11"/>
      <c r="B56" s="12"/>
      <c r="C56" s="12"/>
    </row>
    <row r="57" spans="1:3" s="4" customFormat="1" ht="30.75" customHeight="1">
      <c r="A57" s="11"/>
      <c r="B57" s="12"/>
      <c r="C57" s="12"/>
    </row>
    <row r="58" spans="1:3" s="4" customFormat="1" ht="35.25" customHeight="1">
      <c r="A58" s="11"/>
      <c r="B58" s="12"/>
      <c r="C58" s="12"/>
    </row>
    <row r="59" spans="1:3" s="4" customFormat="1" ht="31.5" customHeight="1" hidden="1">
      <c r="A59" s="11"/>
      <c r="B59" s="12"/>
      <c r="C59" s="12"/>
    </row>
    <row r="60" spans="1:3" s="4" customFormat="1" ht="35.25" customHeight="1">
      <c r="A60" s="11"/>
      <c r="B60" s="12"/>
      <c r="C60" s="12"/>
    </row>
    <row r="61" spans="1:3" s="4" customFormat="1" ht="28.5" customHeight="1">
      <c r="A61" s="11"/>
      <c r="B61" s="12"/>
      <c r="C61" s="12"/>
    </row>
    <row r="62" spans="1:3" s="4" customFormat="1" ht="30.75" customHeight="1">
      <c r="A62" s="11"/>
      <c r="B62" s="12"/>
      <c r="C62" s="12"/>
    </row>
    <row r="63" spans="1:3" s="4" customFormat="1" ht="33.75" customHeight="1">
      <c r="A63" s="11"/>
      <c r="B63" s="12"/>
      <c r="C63" s="12"/>
    </row>
    <row r="64" spans="1:3" s="13" customFormat="1" ht="27.75" customHeight="1">
      <c r="A64" s="11"/>
      <c r="B64" s="12"/>
      <c r="C64" s="12"/>
    </row>
    <row r="65" spans="1:3" s="4" customFormat="1" ht="39.75" customHeight="1">
      <c r="A65" s="11"/>
      <c r="B65" s="12"/>
      <c r="C65" s="12"/>
    </row>
    <row r="66" spans="1:3" s="4" customFormat="1" ht="25.5" customHeight="1">
      <c r="A66" s="11"/>
      <c r="B66" s="12"/>
      <c r="C66" s="12"/>
    </row>
    <row r="67" spans="1:3" s="4" customFormat="1" ht="27" customHeight="1">
      <c r="A67" s="11"/>
      <c r="B67" s="12"/>
      <c r="C67" s="12"/>
    </row>
    <row r="68" spans="1:3" s="4" customFormat="1" ht="30.75" customHeight="1">
      <c r="A68" s="11"/>
      <c r="B68" s="12"/>
      <c r="C68" s="12"/>
    </row>
    <row r="69" spans="1:3" s="4" customFormat="1" ht="39.75" customHeight="1">
      <c r="A69" s="11"/>
      <c r="B69" s="12"/>
      <c r="C69" s="12"/>
    </row>
    <row r="70" spans="1:3" s="4" customFormat="1" ht="39.75" customHeight="1">
      <c r="A70" s="11"/>
      <c r="B70" s="12"/>
      <c r="C70" s="12"/>
    </row>
    <row r="71" spans="1:3" s="13" customFormat="1" ht="27" customHeight="1">
      <c r="A71" s="11"/>
      <c r="B71" s="12"/>
      <c r="C71" s="12"/>
    </row>
    <row r="72" spans="1:3" s="4" customFormat="1" ht="30" customHeight="1">
      <c r="A72" s="11"/>
      <c r="B72" s="12"/>
      <c r="C72" s="12"/>
    </row>
    <row r="73" spans="1:3" s="4" customFormat="1" ht="30.75" customHeight="1">
      <c r="A73" s="11"/>
      <c r="B73" s="12"/>
      <c r="C73" s="12"/>
    </row>
    <row r="74" spans="1:3" s="4" customFormat="1" ht="33.75" customHeight="1">
      <c r="A74" s="11"/>
      <c r="B74" s="12"/>
      <c r="C74" s="12"/>
    </row>
    <row r="75" spans="1:3" s="4" customFormat="1" ht="39.75" customHeight="1">
      <c r="A75" s="11"/>
      <c r="B75" s="12"/>
      <c r="C75" s="12"/>
    </row>
    <row r="76" spans="1:3" s="4" customFormat="1" ht="39.75" customHeight="1">
      <c r="A76" s="11"/>
      <c r="B76" s="12"/>
      <c r="C76" s="12"/>
    </row>
    <row r="77" spans="1:3" s="4" customFormat="1" ht="39.75" customHeight="1">
      <c r="A77" s="11"/>
      <c r="B77" s="12"/>
      <c r="C77" s="12"/>
    </row>
    <row r="78" spans="1:3" s="4" customFormat="1" ht="39.75" customHeight="1">
      <c r="A78" s="11"/>
      <c r="B78" s="12"/>
      <c r="C78" s="12"/>
    </row>
    <row r="79" spans="1:3" s="13" customFormat="1" ht="30.75" customHeight="1">
      <c r="A79" s="11"/>
      <c r="B79" s="12"/>
      <c r="C79" s="12"/>
    </row>
    <row r="80" spans="1:3" s="4" customFormat="1" ht="28.5" customHeight="1">
      <c r="A80" s="11"/>
      <c r="B80" s="12"/>
      <c r="C80" s="12"/>
    </row>
    <row r="81" spans="1:3" s="4" customFormat="1" ht="31.5" customHeight="1">
      <c r="A81" s="11"/>
      <c r="B81" s="12"/>
      <c r="C81" s="12"/>
    </row>
    <row r="82" spans="1:3" s="4" customFormat="1" ht="33" customHeight="1">
      <c r="A82" s="11"/>
      <c r="B82" s="12"/>
      <c r="C82" s="12"/>
    </row>
    <row r="83" spans="1:3" s="4" customFormat="1" ht="30" customHeight="1">
      <c r="A83" s="11"/>
      <c r="B83" s="12"/>
      <c r="C83" s="12"/>
    </row>
    <row r="84" spans="1:3" s="4" customFormat="1" ht="44.25" customHeight="1">
      <c r="A84" s="11"/>
      <c r="B84" s="12"/>
      <c r="C84" s="12"/>
    </row>
    <row r="85" spans="1:3" s="4" customFormat="1" ht="33" customHeight="1">
      <c r="A85" s="11"/>
      <c r="B85" s="12"/>
      <c r="C85" s="12"/>
    </row>
    <row r="86" spans="1:3" s="4" customFormat="1" ht="33" customHeight="1">
      <c r="A86" s="11"/>
      <c r="B86" s="12"/>
      <c r="C86" s="12"/>
    </row>
    <row r="87" spans="1:3" s="4" customFormat="1" ht="33" customHeight="1">
      <c r="A87" s="11"/>
      <c r="B87" s="12"/>
      <c r="C87" s="12"/>
    </row>
    <row r="88" spans="1:3" s="4" customFormat="1" ht="33" customHeight="1">
      <c r="A88" s="11"/>
      <c r="B88" s="12"/>
      <c r="C88" s="12"/>
    </row>
    <row r="89" spans="1:3" s="4" customFormat="1" ht="33" customHeight="1">
      <c r="A89" s="11"/>
      <c r="B89" s="12"/>
      <c r="C89" s="12"/>
    </row>
    <row r="90" spans="1:3" s="4" customFormat="1" ht="33" customHeight="1">
      <c r="A90" s="11"/>
      <c r="B90" s="12"/>
      <c r="C90" s="12"/>
    </row>
    <row r="91" spans="1:3" s="4" customFormat="1" ht="33" customHeight="1">
      <c r="A91" s="11"/>
      <c r="B91" s="12"/>
      <c r="C91" s="12"/>
    </row>
    <row r="92" spans="1:3" s="13" customFormat="1" ht="28.5" customHeight="1">
      <c r="A92" s="11"/>
      <c r="B92" s="12"/>
      <c r="C92" s="12"/>
    </row>
    <row r="93" spans="1:3" s="6" customFormat="1" ht="15.75">
      <c r="A93" s="11"/>
      <c r="B93" s="12"/>
      <c r="C93" s="12"/>
    </row>
    <row r="94" spans="1:3" s="6" customFormat="1" ht="15.75">
      <c r="A94" s="11"/>
      <c r="B94" s="12"/>
      <c r="C94" s="12"/>
    </row>
    <row r="95" spans="1:3" s="6" customFormat="1" ht="15.75">
      <c r="A95" s="11"/>
      <c r="B95" s="12"/>
      <c r="C95" s="12"/>
    </row>
    <row r="96" spans="1:3" s="10" customFormat="1" ht="15">
      <c r="A96" s="11"/>
      <c r="B96" s="12"/>
      <c r="C96" s="12"/>
    </row>
    <row r="97" spans="1:3" s="10" customFormat="1" ht="15">
      <c r="A97" s="11"/>
      <c r="B97" s="12"/>
      <c r="C97" s="12"/>
    </row>
    <row r="98" spans="1:3" s="10" customFormat="1" ht="15">
      <c r="A98" s="11"/>
      <c r="B98" s="12"/>
      <c r="C98" s="12"/>
    </row>
  </sheetData>
  <sheetProtection/>
  <printOptions headings="1" horizontalCentered="1" verticalCentered="1"/>
  <pageMargins left="0" right="0" top="0" bottom="0" header="0" footer="0"/>
  <pageSetup fitToHeight="2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</cp:lastModifiedBy>
  <cp:lastPrinted>2015-11-23T07:07:30Z</cp:lastPrinted>
  <dcterms:created xsi:type="dcterms:W3CDTF">1996-10-08T23:32:33Z</dcterms:created>
  <dcterms:modified xsi:type="dcterms:W3CDTF">2020-12-24T03:46:32Z</dcterms:modified>
  <cp:category/>
  <cp:version/>
  <cp:contentType/>
  <cp:contentStatus/>
</cp:coreProperties>
</file>