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субсидии 2021-2023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<sst xmlns="http://schemas.openxmlformats.org/spreadsheetml/2006/main" count="47" uniqueCount="47">
  <si>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Итого расходов</t>
  </si>
  <si>
    <t>№ п/п</t>
  </si>
  <si>
    <t>рублей</t>
  </si>
  <si>
    <t>3.</t>
  </si>
  <si>
    <t>4.</t>
  </si>
  <si>
    <t>11.</t>
  </si>
  <si>
    <t>1.</t>
  </si>
  <si>
    <t>2.</t>
  </si>
  <si>
    <t>5.</t>
  </si>
  <si>
    <t>6.</t>
  </si>
  <si>
    <t>7.</t>
  </si>
  <si>
    <t>8.</t>
  </si>
  <si>
    <t>9.</t>
  </si>
  <si>
    <t>10.</t>
  </si>
  <si>
    <t>Наименование</t>
  </si>
  <si>
    <t>2021 год</t>
  </si>
  <si>
    <t>2022 год</t>
  </si>
  <si>
    <t>2023 год</t>
  </si>
  <si>
    <t>Приложение № 11</t>
  </si>
  <si>
    <t>Распределение средств субсидий из областного бюджета на 2021 год и плановый период 2022-2023 годов</t>
  </si>
  <si>
    <t xml:space="preserve">На реализацию мероприятий в сфере дорожной деятельности </t>
  </si>
  <si>
    <t>На реализацию мероприятий, связанных с организацией освещения улично-дорожной сети населенных пунктов</t>
  </si>
  <si>
    <t xml:space="preserve">На дооснащение действующих объектов физической культуры и спорта оборудованием для лиц с ограниченными возможностями здоровья </t>
  </si>
  <si>
    <t>На софинансирование расходных обязательств, возникающих при реализации мероприятий по организации бесплатного горячего питания обучающихся, получающих начальное общее образование</t>
  </si>
  <si>
    <t xml:space="preserve">На организацию отдыха детей в каникулярный период в лагерях дневного пребывания на базе муниципальных образовательных организаций </t>
  </si>
  <si>
    <t>На модернизацию спортивных площадок в общеобразовательных организациях</t>
  </si>
  <si>
    <t>На благоустройство площадок для проведения праздничных линеек и других мероприятий в муниципальных общеобразовательных организациях</t>
  </si>
  <si>
    <t>На приобретение и замену осветительных приборов, а так же выполнение необходимых для этого работ в зданиях муниципальных образовательных организаций</t>
  </si>
  <si>
    <t>На замену кровли и выполнение для этого работ в зданиях муниципальных образовательных организаций</t>
  </si>
  <si>
    <t xml:space="preserve">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, о развитии его общественной инфраструктуры и иной информации </t>
  </si>
  <si>
    <t>На решение отдельных вопросов местного значения в сфере дополнительного образования детей</t>
  </si>
  <si>
    <t xml:space="preserve">к Решению Киквидзенской районной Думы </t>
  </si>
  <si>
    <t>12.</t>
  </si>
  <si>
    <t>На обеспечение комплексного развития сельских территорий (поддержка общественно значимых проектов по благоустройству сельских территорий)</t>
  </si>
  <si>
    <t>13.</t>
  </si>
  <si>
    <t>14.</t>
  </si>
  <si>
    <t>15.</t>
  </si>
  <si>
    <t>На приобретение и замену оконных блоков и выполнение необходимых для этого работ в зданиях муниципальных образовательных организаций</t>
  </si>
  <si>
    <t>На реализацию мероприятий по обеспечению жильем молодых семей</t>
  </si>
  <si>
    <t>На приобретение и монтаж оборудования для доочистки воды</t>
  </si>
  <si>
    <t>16.</t>
  </si>
  <si>
    <t>На строительство и реконструкцию (модернизацию) объектов питьевого водоснабжения</t>
  </si>
  <si>
    <t>17.</t>
  </si>
  <si>
    <t xml:space="preserve">На реализацию проектов местных инициатив населения </t>
  </si>
  <si>
    <t>18.</t>
  </si>
  <si>
    <t>На решение вопросов местного значения по организационному и материально-техническому обеспечению подготовки и проведения муниципальных выборов</t>
  </si>
  <si>
    <t>от 15.12 2020 года № 96/18 (в редакции решения № 122/20 от 25.02.2021 года, № 131/22 от 08.04.2021 года, № 136/23 от 17.06.2021 года, № 158/26 от 23.08.2021 года, № 173/28 от 21.10.2021 года, № 196/32 от 27.12.2021 года)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</si>
</sst>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0" fillId="0" borderId="10" xfId="0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3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2" xfId="53" applyNumberFormat="1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онд компенсаци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50390625" style="0" customWidth="1"/>
    <col min="3" max="3" width="46.625" style="0" customWidth="1"/>
    <col min="4" max="4" width="16.625" style="0" customWidth="1"/>
    <col min="5" max="5" width="16.50390625" style="0" customWidth="1"/>
    <col min="6" max="6" width="15.50390625" style="0" customWidth="1"/>
  </cols>
  <sheetData>
    <row r="1" spans="2:6" ht="15">
      <c r="B1" s="1"/>
      <c r="C1" s="1"/>
      <c r="D1" s="1"/>
      <c r="E1" s="1"/>
      <c r="F1" s="2" t="s">
        <v>18</v>
      </c>
    </row>
    <row r="2" spans="2:6" ht="15">
      <c r="B2" s="1"/>
      <c r="C2" s="1"/>
      <c r="D2" s="1"/>
      <c r="E2" s="1"/>
      <c r="F2" s="2" t="s">
        <v>31</v>
      </c>
    </row>
    <row r="3" spans="2:6" ht="45" customHeight="1">
      <c r="B3" s="1"/>
      <c r="C3" s="16" t="s">
        <v>46</v>
      </c>
      <c r="D3" s="17"/>
      <c r="E3" s="17"/>
      <c r="F3" s="17"/>
    </row>
    <row r="4" spans="2:6" ht="15">
      <c r="B4" s="1"/>
      <c r="C4" s="1"/>
      <c r="D4" s="1"/>
      <c r="E4" s="1"/>
      <c r="F4" s="2"/>
    </row>
    <row r="5" spans="2:6" ht="75" customHeight="1">
      <c r="B5" s="18" t="s">
        <v>19</v>
      </c>
      <c r="C5" s="18"/>
      <c r="D5" s="18"/>
      <c r="E5" s="18"/>
      <c r="F5" s="18"/>
    </row>
    <row r="6" spans="2:6" ht="15">
      <c r="B6" s="1"/>
      <c r="C6" s="1"/>
      <c r="D6" s="1"/>
      <c r="E6" s="1"/>
      <c r="F6" s="2" t="s">
        <v>2</v>
      </c>
    </row>
    <row r="7" spans="1:6" ht="12.75">
      <c r="A7" s="9" t="s">
        <v>1</v>
      </c>
      <c r="B7" s="12" t="s">
        <v>14</v>
      </c>
      <c r="C7" s="12"/>
      <c r="D7" s="12" t="s">
        <v>15</v>
      </c>
      <c r="E7" s="12" t="s">
        <v>16</v>
      </c>
      <c r="F7" s="19" t="s">
        <v>17</v>
      </c>
    </row>
    <row r="8" spans="1:6" ht="33" customHeight="1">
      <c r="A8" s="9"/>
      <c r="B8" s="12"/>
      <c r="C8" s="12"/>
      <c r="D8" s="13"/>
      <c r="E8" s="13"/>
      <c r="F8" s="19"/>
    </row>
    <row r="9" spans="1:6" ht="64.5" customHeight="1">
      <c r="A9" s="4" t="s">
        <v>6</v>
      </c>
      <c r="B9" s="10" t="s">
        <v>20</v>
      </c>
      <c r="C9" s="10"/>
      <c r="D9" s="6">
        <v>9176000</v>
      </c>
      <c r="E9" s="6">
        <v>9176000</v>
      </c>
      <c r="F9" s="6">
        <v>9176000</v>
      </c>
    </row>
    <row r="10" spans="1:6" ht="60" customHeight="1">
      <c r="A10" s="4" t="s">
        <v>7</v>
      </c>
      <c r="B10" s="10" t="s">
        <v>21</v>
      </c>
      <c r="C10" s="10"/>
      <c r="D10" s="7">
        <v>8000000</v>
      </c>
      <c r="E10" s="7">
        <v>8000000</v>
      </c>
      <c r="F10" s="7">
        <v>8000000</v>
      </c>
    </row>
    <row r="11" spans="1:6" ht="63" customHeight="1">
      <c r="A11" s="5" t="s">
        <v>3</v>
      </c>
      <c r="B11" s="10" t="s">
        <v>22</v>
      </c>
      <c r="C11" s="10"/>
      <c r="D11" s="7">
        <v>100000</v>
      </c>
      <c r="E11" s="7"/>
      <c r="F11" s="7"/>
    </row>
    <row r="12" spans="1:6" ht="83.25" customHeight="1">
      <c r="A12" s="5" t="s">
        <v>4</v>
      </c>
      <c r="B12" s="10" t="s">
        <v>23</v>
      </c>
      <c r="C12" s="10"/>
      <c r="D12" s="7">
        <f>5702300-10903.38</f>
        <v>5691396.62</v>
      </c>
      <c r="E12" s="7">
        <f>6034300-148429.25</f>
        <v>5885870.75</v>
      </c>
      <c r="F12" s="7">
        <f>844800+5126527.96</f>
        <v>5971327.96</v>
      </c>
    </row>
    <row r="13" spans="1:6" ht="60" customHeight="1">
      <c r="A13" s="4" t="s">
        <v>8</v>
      </c>
      <c r="B13" s="10" t="s">
        <v>24</v>
      </c>
      <c r="C13" s="10"/>
      <c r="D13" s="7">
        <f>1071000+302400-49000</f>
        <v>1324400</v>
      </c>
      <c r="E13" s="7">
        <v>946100</v>
      </c>
      <c r="F13" s="7">
        <v>983500</v>
      </c>
    </row>
    <row r="14" spans="1:6" ht="42" customHeight="1">
      <c r="A14" s="4" t="s">
        <v>9</v>
      </c>
      <c r="B14" s="11" t="s">
        <v>25</v>
      </c>
      <c r="C14" s="11"/>
      <c r="D14" s="7"/>
      <c r="E14" s="7">
        <v>5400000</v>
      </c>
      <c r="F14" s="7"/>
    </row>
    <row r="15" spans="1:6" ht="61.5" customHeight="1">
      <c r="A15" s="4" t="s">
        <v>10</v>
      </c>
      <c r="B15" s="11" t="s">
        <v>26</v>
      </c>
      <c r="C15" s="11"/>
      <c r="D15" s="7">
        <v>1000000</v>
      </c>
      <c r="E15" s="7">
        <v>1000000</v>
      </c>
      <c r="F15" s="7">
        <v>1000000</v>
      </c>
    </row>
    <row r="16" spans="1:6" ht="66.75" customHeight="1">
      <c r="A16" s="4" t="s">
        <v>11</v>
      </c>
      <c r="B16" s="11" t="s">
        <v>27</v>
      </c>
      <c r="C16" s="11"/>
      <c r="D16" s="7">
        <v>1000000</v>
      </c>
      <c r="E16" s="7"/>
      <c r="F16" s="7"/>
    </row>
    <row r="17" spans="1:6" ht="48" customHeight="1">
      <c r="A17" s="4" t="s">
        <v>12</v>
      </c>
      <c r="B17" s="11" t="s">
        <v>28</v>
      </c>
      <c r="C17" s="11"/>
      <c r="D17" s="7">
        <v>5000000</v>
      </c>
      <c r="E17" s="7">
        <v>5000000</v>
      </c>
      <c r="F17" s="7">
        <v>5000000</v>
      </c>
    </row>
    <row r="18" spans="1:6" ht="125.25" customHeight="1">
      <c r="A18" s="4" t="s">
        <v>13</v>
      </c>
      <c r="B18" s="11" t="s">
        <v>29</v>
      </c>
      <c r="C18" s="11"/>
      <c r="D18" s="7">
        <f>1294100+31000</f>
        <v>1325100</v>
      </c>
      <c r="E18" s="7">
        <v>1294100</v>
      </c>
      <c r="F18" s="7">
        <v>1294100</v>
      </c>
    </row>
    <row r="19" spans="1:6" ht="56.25" customHeight="1">
      <c r="A19" s="5" t="s">
        <v>5</v>
      </c>
      <c r="B19" s="11" t="s">
        <v>30</v>
      </c>
      <c r="C19" s="11"/>
      <c r="D19" s="7">
        <v>566600</v>
      </c>
      <c r="E19" s="6">
        <v>566600</v>
      </c>
      <c r="F19" s="6">
        <v>566600</v>
      </c>
    </row>
    <row r="20" spans="1:6" ht="56.25" customHeight="1">
      <c r="A20" s="5" t="s">
        <v>32</v>
      </c>
      <c r="B20" s="14" t="s">
        <v>33</v>
      </c>
      <c r="C20" s="21"/>
      <c r="D20" s="7">
        <v>2113791</v>
      </c>
      <c r="E20" s="6"/>
      <c r="F20" s="6"/>
    </row>
    <row r="21" spans="1:6" ht="64.5" customHeight="1">
      <c r="A21" s="5" t="s">
        <v>34</v>
      </c>
      <c r="B21" s="14" t="s">
        <v>37</v>
      </c>
      <c r="C21" s="15"/>
      <c r="D21" s="7">
        <v>967000</v>
      </c>
      <c r="E21" s="6"/>
      <c r="F21" s="6"/>
    </row>
    <row r="22" spans="1:6" ht="56.25" customHeight="1">
      <c r="A22" s="5" t="s">
        <v>35</v>
      </c>
      <c r="B22" s="14" t="s">
        <v>38</v>
      </c>
      <c r="C22" s="15"/>
      <c r="D22" s="7">
        <v>1254631</v>
      </c>
      <c r="E22" s="6"/>
      <c r="F22" s="6"/>
    </row>
    <row r="23" spans="1:6" ht="56.25" customHeight="1">
      <c r="A23" s="5" t="s">
        <v>36</v>
      </c>
      <c r="B23" s="14" t="s">
        <v>39</v>
      </c>
      <c r="C23" s="15"/>
      <c r="D23" s="7">
        <f>2100000-1400000</f>
        <v>700000</v>
      </c>
      <c r="E23" s="6"/>
      <c r="F23" s="6"/>
    </row>
    <row r="24" spans="1:6" ht="56.25" customHeight="1">
      <c r="A24" s="5" t="s">
        <v>40</v>
      </c>
      <c r="B24" s="14" t="s">
        <v>41</v>
      </c>
      <c r="C24" s="15"/>
      <c r="D24" s="7"/>
      <c r="E24" s="6">
        <v>6240000</v>
      </c>
      <c r="F24" s="6">
        <v>19920000</v>
      </c>
    </row>
    <row r="25" spans="1:6" ht="56.25" customHeight="1">
      <c r="A25" s="5" t="s">
        <v>42</v>
      </c>
      <c r="B25" s="14" t="s">
        <v>43</v>
      </c>
      <c r="C25" s="15"/>
      <c r="D25" s="7">
        <f>2250000+1500000</f>
        <v>3750000</v>
      </c>
      <c r="E25" s="6"/>
      <c r="F25" s="6"/>
    </row>
    <row r="26" spans="1:6" ht="63" customHeight="1">
      <c r="A26" s="5" t="s">
        <v>44</v>
      </c>
      <c r="B26" s="14" t="s">
        <v>45</v>
      </c>
      <c r="C26" s="15"/>
      <c r="D26" s="7">
        <v>371100</v>
      </c>
      <c r="E26" s="6"/>
      <c r="F26" s="6"/>
    </row>
    <row r="27" spans="1:6" ht="15">
      <c r="A27" s="20" t="s">
        <v>0</v>
      </c>
      <c r="B27" s="20"/>
      <c r="C27" s="20"/>
      <c r="D27" s="8">
        <f>SUM(D9:D26)</f>
        <v>42340018.620000005</v>
      </c>
      <c r="E27" s="8">
        <f>SUM(E9:E25)</f>
        <v>43508670.75</v>
      </c>
      <c r="F27" s="8">
        <f>SUM(F9:F25)</f>
        <v>51911527.96</v>
      </c>
    </row>
    <row r="28" spans="2:6" ht="15">
      <c r="B28" s="1"/>
      <c r="C28" s="1"/>
      <c r="D28" s="1"/>
      <c r="E28" s="1"/>
      <c r="F28" s="3"/>
    </row>
    <row r="29" spans="2:6" ht="15">
      <c r="B29" s="1"/>
      <c r="C29" s="1"/>
      <c r="D29" s="1"/>
      <c r="E29" s="1"/>
      <c r="F29" s="1"/>
    </row>
    <row r="30" spans="2:6" ht="15">
      <c r="B30" s="1"/>
      <c r="C30" s="1"/>
      <c r="D30" s="1"/>
      <c r="E30" s="1"/>
      <c r="F30" s="1"/>
    </row>
    <row r="31" spans="2:6" ht="15"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6" ht="15">
      <c r="B33" s="1"/>
      <c r="C33" s="1"/>
      <c r="D33" s="1"/>
      <c r="E33" s="1"/>
      <c r="F33" s="1"/>
    </row>
    <row r="34" spans="2:6" ht="15">
      <c r="B34" s="1"/>
      <c r="C34" s="1"/>
      <c r="D34" s="1"/>
      <c r="E34" s="1"/>
      <c r="F34" s="1"/>
    </row>
    <row r="35" spans="2:6" ht="15">
      <c r="B35" s="1"/>
      <c r="C35" s="1"/>
      <c r="D35" s="1"/>
      <c r="E35" s="1"/>
      <c r="F35" s="1"/>
    </row>
    <row r="36" spans="2:6" ht="15">
      <c r="B36" s="1"/>
      <c r="C36" s="1"/>
      <c r="D36" s="1"/>
      <c r="E36" s="1"/>
      <c r="F36" s="1"/>
    </row>
    <row r="37" spans="2:6" ht="15">
      <c r="B37" s="1"/>
      <c r="C37" s="1"/>
      <c r="D37" s="1"/>
      <c r="E37" s="1"/>
      <c r="F37" s="1"/>
    </row>
    <row r="38" spans="2:6" ht="15">
      <c r="B38" s="1"/>
      <c r="C38" s="1"/>
      <c r="D38" s="1"/>
      <c r="E38" s="1"/>
      <c r="F38" s="1"/>
    </row>
    <row r="39" spans="2:6" ht="15">
      <c r="B39" s="1"/>
      <c r="C39" s="1"/>
      <c r="D39" s="1"/>
      <c r="E39" s="1"/>
      <c r="F39" s="1"/>
    </row>
    <row r="40" spans="2:6" ht="15">
      <c r="B40" s="1"/>
      <c r="C40" s="1"/>
      <c r="D40" s="1"/>
      <c r="E40" s="1"/>
      <c r="F40" s="1"/>
    </row>
    <row r="41" spans="2:6" ht="15">
      <c r="B41" s="1"/>
      <c r="C41" s="1"/>
      <c r="D41" s="1"/>
      <c r="E41" s="1"/>
      <c r="F41" s="1"/>
    </row>
    <row r="42" spans="2:6" ht="15"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  <row r="45" spans="2:6" ht="15">
      <c r="B45" s="1"/>
      <c r="C45" s="1"/>
      <c r="D45" s="1"/>
      <c r="E45" s="1"/>
      <c r="F45" s="1"/>
    </row>
    <row r="46" spans="2:6" ht="15">
      <c r="B46" s="1"/>
      <c r="C46" s="1"/>
      <c r="D46" s="1"/>
      <c r="E46" s="1"/>
      <c r="F46" s="1"/>
    </row>
    <row r="47" spans="2:6" ht="15">
      <c r="B47" s="1"/>
      <c r="C47" s="1"/>
      <c r="D47" s="1"/>
      <c r="E47" s="1"/>
      <c r="F47" s="1"/>
    </row>
    <row r="48" spans="2:6" ht="15">
      <c r="B48" s="1"/>
      <c r="C48" s="1"/>
      <c r="D48" s="1"/>
      <c r="E48" s="1"/>
      <c r="F48" s="1"/>
    </row>
    <row r="49" spans="2:6" ht="15">
      <c r="B49" s="1"/>
      <c r="C49" s="1"/>
      <c r="D49" s="1"/>
      <c r="E49" s="1"/>
      <c r="F49" s="1"/>
    </row>
    <row r="50" spans="2:6" ht="15">
      <c r="B50" s="1"/>
      <c r="C50" s="1"/>
      <c r="D50" s="1"/>
      <c r="E50" s="1"/>
      <c r="F50" s="1"/>
    </row>
    <row r="51" spans="2:6" ht="15">
      <c r="B51" s="1"/>
      <c r="C51" s="1"/>
      <c r="D51" s="1"/>
      <c r="E51" s="1"/>
      <c r="F51" s="1"/>
    </row>
    <row r="52" spans="2:6" ht="15">
      <c r="B52" s="1"/>
      <c r="C52" s="1"/>
      <c r="D52" s="1"/>
      <c r="E52" s="1"/>
      <c r="F52" s="1"/>
    </row>
    <row r="53" spans="2:6" ht="15">
      <c r="B53" s="1"/>
      <c r="C53" s="1"/>
      <c r="D53" s="1"/>
      <c r="E53" s="1"/>
      <c r="F53" s="1"/>
    </row>
    <row r="54" spans="2:6" ht="15">
      <c r="B54" s="1"/>
      <c r="C54" s="1"/>
      <c r="D54" s="1"/>
      <c r="E54" s="1"/>
      <c r="F54" s="1"/>
    </row>
    <row r="55" spans="2:6" ht="15">
      <c r="B55" s="1"/>
      <c r="C55" s="1"/>
      <c r="D55" s="1"/>
      <c r="E55" s="1"/>
      <c r="F55" s="1"/>
    </row>
    <row r="56" spans="2:6" ht="15">
      <c r="B56" s="1"/>
      <c r="C56" s="1"/>
      <c r="D56" s="1"/>
      <c r="E56" s="1"/>
      <c r="F56" s="1"/>
    </row>
    <row r="57" spans="2:6" ht="15">
      <c r="B57" s="1"/>
      <c r="C57" s="1"/>
      <c r="D57" s="1"/>
      <c r="E57" s="1"/>
      <c r="F57" s="1"/>
    </row>
    <row r="58" spans="2:6" ht="15">
      <c r="B58" s="1"/>
      <c r="C58" s="1"/>
      <c r="D58" s="1"/>
      <c r="E58" s="1"/>
      <c r="F58" s="1"/>
    </row>
    <row r="59" spans="2:6" ht="15">
      <c r="B59" s="1"/>
      <c r="C59" s="1"/>
      <c r="D59" s="1"/>
      <c r="E59" s="1"/>
      <c r="F59" s="1"/>
    </row>
    <row r="60" spans="2:6" ht="15">
      <c r="B60" s="1"/>
      <c r="C60" s="1"/>
      <c r="D60" s="1"/>
      <c r="E60" s="1"/>
      <c r="F60" s="1"/>
    </row>
    <row r="61" spans="2:6" ht="15">
      <c r="B61" s="1"/>
      <c r="C61" s="1"/>
      <c r="D61" s="1"/>
      <c r="E61" s="1"/>
      <c r="F61" s="1"/>
    </row>
    <row r="62" spans="2:6" ht="15">
      <c r="B62" s="1"/>
      <c r="C62" s="1"/>
      <c r="D62" s="1"/>
      <c r="E62" s="1"/>
      <c r="F62" s="1"/>
    </row>
    <row r="63" spans="2:6" ht="15">
      <c r="B63" s="1"/>
      <c r="C63" s="1"/>
      <c r="D63" s="1"/>
      <c r="E63" s="1"/>
      <c r="F63" s="1"/>
    </row>
    <row r="64" spans="2:6" ht="15">
      <c r="B64" s="1"/>
      <c r="C64" s="1"/>
      <c r="D64" s="1"/>
      <c r="E64" s="1"/>
      <c r="F64" s="1"/>
    </row>
    <row r="65" spans="2:6" ht="15">
      <c r="B65" s="1"/>
      <c r="C65" s="1"/>
      <c r="D65" s="1"/>
      <c r="E65" s="1"/>
      <c r="F65" s="1"/>
    </row>
    <row r="66" spans="2:6" ht="15">
      <c r="B66" s="1"/>
      <c r="C66" s="1"/>
      <c r="D66" s="1"/>
      <c r="E66" s="1"/>
      <c r="F66" s="1"/>
    </row>
    <row r="67" spans="2:6" ht="15">
      <c r="B67" s="1"/>
      <c r="C67" s="1"/>
      <c r="D67" s="1"/>
      <c r="E67" s="1"/>
      <c r="F67" s="1"/>
    </row>
    <row r="68" spans="2:6" ht="15">
      <c r="B68" s="1"/>
      <c r="C68" s="1"/>
      <c r="D68" s="1"/>
      <c r="E68" s="1"/>
      <c r="F68" s="1"/>
    </row>
    <row r="69" spans="2:6" ht="15">
      <c r="B69" s="1"/>
      <c r="C69" s="1"/>
      <c r="D69" s="1"/>
      <c r="E69" s="1"/>
      <c r="F69" s="1"/>
    </row>
    <row r="70" spans="2:6" ht="15">
      <c r="B70" s="1"/>
      <c r="C70" s="1"/>
      <c r="D70" s="1"/>
      <c r="E70" s="1"/>
      <c r="F70" s="1"/>
    </row>
    <row r="71" spans="2:6" ht="15">
      <c r="B71" s="1"/>
      <c r="C71" s="1"/>
      <c r="D71" s="1"/>
      <c r="E71" s="1"/>
      <c r="F71" s="1"/>
    </row>
    <row r="72" spans="2:6" ht="15">
      <c r="B72" s="1"/>
      <c r="C72" s="1"/>
      <c r="D72" s="1"/>
      <c r="E72" s="1"/>
      <c r="F72" s="1"/>
    </row>
    <row r="73" spans="2:6" ht="15">
      <c r="B73" s="1"/>
      <c r="C73" s="1"/>
      <c r="D73" s="1"/>
      <c r="E73" s="1"/>
      <c r="F73" s="1"/>
    </row>
    <row r="74" spans="2:6" ht="15">
      <c r="B74" s="1"/>
      <c r="C74" s="1"/>
      <c r="D74" s="1"/>
      <c r="E74" s="1"/>
      <c r="F74" s="1"/>
    </row>
    <row r="75" spans="2:6" ht="15">
      <c r="B75" s="1"/>
      <c r="C75" s="1"/>
      <c r="D75" s="1"/>
      <c r="E75" s="1"/>
      <c r="F75" s="1"/>
    </row>
    <row r="76" spans="2:6" ht="15">
      <c r="B76" s="1"/>
      <c r="C76" s="1"/>
      <c r="D76" s="1"/>
      <c r="E76" s="1"/>
      <c r="F76" s="1"/>
    </row>
    <row r="77" spans="2:6" ht="15">
      <c r="B77" s="1"/>
      <c r="C77" s="1"/>
      <c r="D77" s="1"/>
      <c r="E77" s="1"/>
      <c r="F77" s="1"/>
    </row>
    <row r="78" spans="2:6" ht="15">
      <c r="B78" s="1"/>
      <c r="C78" s="1"/>
      <c r="D78" s="1"/>
      <c r="E78" s="1"/>
      <c r="F78" s="1"/>
    </row>
    <row r="79" spans="2:6" ht="15">
      <c r="B79" s="1"/>
      <c r="C79" s="1"/>
      <c r="D79" s="1"/>
      <c r="E79" s="1"/>
      <c r="F79" s="1"/>
    </row>
    <row r="80" spans="2:6" ht="15">
      <c r="B80" s="1"/>
      <c r="C80" s="1"/>
      <c r="D80" s="1"/>
      <c r="E80" s="1"/>
      <c r="F80" s="1"/>
    </row>
  </sheetData>
  <sheetProtection/>
  <mergeCells count="26">
    <mergeCell ref="B26:C26"/>
    <mergeCell ref="B24:C24"/>
    <mergeCell ref="A27:C27"/>
    <mergeCell ref="B16:C16"/>
    <mergeCell ref="B14:C14"/>
    <mergeCell ref="B12:C12"/>
    <mergeCell ref="B18:C18"/>
    <mergeCell ref="B25:C25"/>
    <mergeCell ref="B20:C20"/>
    <mergeCell ref="B22:C22"/>
    <mergeCell ref="B23:C23"/>
    <mergeCell ref="C3:F3"/>
    <mergeCell ref="B21:C21"/>
    <mergeCell ref="B5:F5"/>
    <mergeCell ref="B10:C10"/>
    <mergeCell ref="B9:C9"/>
    <mergeCell ref="F7:F8"/>
    <mergeCell ref="D7:D8"/>
    <mergeCell ref="A7:A8"/>
    <mergeCell ref="B11:C11"/>
    <mergeCell ref="B17:C17"/>
    <mergeCell ref="E7:E8"/>
    <mergeCell ref="B7:C8"/>
    <mergeCell ref="B19:C19"/>
    <mergeCell ref="B13:C13"/>
    <mergeCell ref="B15:C15"/>
  </mergeCells>
  <printOptions/>
  <pageMargins left="0.75" right="0.75" top="1" bottom="1" header="0.5" footer="0.5"/>
  <pageSetup fitToHeight="2" fitToWidth="1" horizontalDpi="600" verticalDpi="600" orientation="portrait" paperSize="9" scale="87" r:id="rId1"/>
  <colBreaks count="1" manualBreakCount="1">
    <brk id="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Иванович</dc:creator>
  <cp:keywords/>
  <dc:description/>
  <cp:lastModifiedBy>K62</cp:lastModifiedBy>
  <cp:lastPrinted>2020-11-18T07:17:25Z</cp:lastPrinted>
  <dcterms:created xsi:type="dcterms:W3CDTF">2004-02-27T12:01:25Z</dcterms:created>
  <dcterms:modified xsi:type="dcterms:W3CDTF">2021-12-29T10:27:10Z</dcterms:modified>
  <cp:category/>
  <cp:version/>
  <cp:contentType/>
  <cp:contentStatus/>
</cp:coreProperties>
</file>