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136" windowHeight="1258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<sst xmlns="http://schemas.openxmlformats.org/spreadsheetml/2006/main" count="136" uniqueCount="136">
  <si>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</si>
  <si>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</si>
  <si>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</si>
  <si>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</si>
  <si>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</si>
  <si>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</si>
  <si>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</si>
  <si>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</si>
  <si>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</si>
  <si>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</si>
  <si>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</si>
  <si>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</si>
  <si>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</si>
  <si>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</si>
  <si>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</si>
  <si>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</si>
  <si>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</si>
  <si>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</si>
  <si>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</si>
  <si>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</si>
  <si>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</si>
  <si>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</si>
  <si>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</si>
  <si>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</si>
  <si>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</si>
  <si>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</si>
  <si>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</si>
  <si>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</si>
  <si>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</si>
  <si>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</si>
  <si>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</si>
  <si>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</si>
  <si>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</si>
  <si>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</si>
  <si>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</si>
  <si>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</si>
  <si>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</si>
  <si>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</si>
  <si>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</si>
  <si>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</si>
  <si>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</si>
  <si>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</si>
  <si>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</si>
  <si>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</si>
  <si>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</si>
  <si>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</si>
  <si>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</si>
  <si>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</si>
  <si>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</si>
  <si>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</si>
  <si>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</si>
  <si>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</si>
  <si>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</si>
  <si>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</si>
  <si>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</si>
  <si>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</si>
  <si>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</si>
  <si>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</si>
  <si>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</si>
  <si>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</si>
  <si>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</si>
  <si>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</si>
  <si>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</si>
  <si>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</si>
  <si>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</si>
  <si>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</si>
  <si>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</si>
  <si>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</si>
  <si>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</si>
  <si>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</si>
  <si>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</si>
  <si>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</si>
  <si>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</si>
  <si>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</si>
  <si>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</si>
  <si>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</si>
  <si>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</si>
  <si>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</si>
  <si>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</si>
  <si>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</si>
  <si>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</si>
  <si>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</si>
  <si>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</si>
  <si>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</si>
  <si>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</si>
  <si>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</si>
  <si>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</si>
  <si>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</si>
  <si>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</si>
  <si>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</si>
  <si>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</si>
  <si>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</si>
  <si>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</si>
  <si>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</si>
  <si>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</si>
  <si>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</si>
  <si>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</si>
  <si>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2022 год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</si>
  <si>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</si>
  <si>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</si>
  <si>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</si>
  <si>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</si>
  <si>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</si>
  <si>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</si>
  <si>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</si>
  <si>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</si>
  <si>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</si>
  <si>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</si>
  <si>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</si>
  <si>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</si>
  <si>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</si>
  <si>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</si>
  <si>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</si>
  <si>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</si>
  <si>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</si>
  <si>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</si>
  <si>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</si>
  <si>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</si>
  <si>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</si>
  <si>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2024 год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</si>
  <si>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2022 год и на плановый период 2023 и 2024 годов</t>
  </si>
  <si>
    <t>000 1 01 02040 01 0000 110</t>
  </si>
  <si>
    <t>Налог на доходы физических лиц в виде фиксированных авансовых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</si>
  <si>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000 1 03 00000 00 0000 110</t>
  </si>
  <si>
    <t>Налоги на товары (работы.услуги), реализуемые на территории Российской Федерации</t>
  </si>
  <si>
    <t xml:space="preserve"> 000 1 03 02231 01 0000 110</t>
  </si>
  <si>
    <t>Доходы от уплаты акцизов на дизельное топливо,подлежащие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</si>
  <si>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</si>
  <si>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</si>
  <si>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</si>
  <si>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>Доходы от уплаты акцизов на автомобильный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</si>
  <si>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</si>
  <si>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>Доходы от уплаты акцизов на прямогонный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</si>
  <si>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</si>
  <si>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</si>
  <si>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от 15.12.2021 года № 191/31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</si>
</sst>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" fontId="40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1"/>
      <c r="B1" s="11"/>
      <c r="C1" s="11"/>
      <c r="D1" s="11"/>
      <c r="E1" s="12" t="s">
        <v>71</v>
      </c>
      <c r="F1" s="1"/>
    </row>
    <row r="2" spans="1:5" ht="30.75">
      <c r="A2" s="11"/>
      <c r="B2" s="11"/>
      <c r="C2" s="11"/>
      <c r="D2" s="11"/>
      <c r="E2" s="12" t="s">
        <v>135</v>
      </c>
    </row>
    <row r="3" spans="1:5" ht="14.25">
      <c r="A3" s="11"/>
      <c r="B3" s="11"/>
      <c r="C3" s="11"/>
      <c r="D3" s="11"/>
      <c r="E3" s="20"/>
    </row>
    <row r="4" spans="1:5" ht="53.25" customHeight="1">
      <c r="A4" s="23" t="s">
        <v>120</v>
      </c>
      <c r="B4" s="24"/>
      <c r="C4" s="24"/>
      <c r="D4" s="24"/>
      <c r="E4" s="24"/>
    </row>
    <row r="5" spans="1:5" ht="14.25">
      <c r="A5" s="11"/>
      <c r="B5" s="11"/>
      <c r="C5" s="11"/>
      <c r="D5" s="11"/>
      <c r="E5" s="11"/>
    </row>
    <row r="6" spans="1:5" ht="18">
      <c r="A6" s="13"/>
      <c r="B6" s="13"/>
      <c r="C6" s="13"/>
      <c r="D6" s="13"/>
      <c r="E6" s="14" t="s">
        <v>0</v>
      </c>
    </row>
    <row r="7" spans="1:5" ht="18">
      <c r="A7" s="15" t="s">
        <v>1</v>
      </c>
      <c r="B7" s="16" t="s">
        <v>2</v>
      </c>
      <c r="C7" s="16" t="s">
        <v>97</v>
      </c>
      <c r="D7" s="16" t="s">
        <v>106</v>
      </c>
      <c r="E7" s="16" t="s">
        <v>119</v>
      </c>
    </row>
    <row r="8" spans="1:5" ht="18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7.25">
      <c r="A9" s="6"/>
      <c r="B9" s="6"/>
      <c r="C9" s="6"/>
      <c r="D9" s="6"/>
      <c r="E9" s="6"/>
    </row>
    <row r="10" spans="1:5" ht="18.75" customHeight="1">
      <c r="A10" s="6" t="s">
        <v>3</v>
      </c>
      <c r="B10" s="6" t="s">
        <v>4</v>
      </c>
      <c r="C10" s="7">
        <f>C11+C21+C25+C26+C37+C39+C42+C16</f>
        <v>135909378</v>
      </c>
      <c r="D10" s="7">
        <f>D11+D21+D25+D26+D37+D39+D42+D16</f>
        <v>137868237</v>
      </c>
      <c r="E10" s="7">
        <f>E11+E21+E25+E26+E37+E39+E42+E16</f>
        <v>140208207</v>
      </c>
    </row>
    <row r="11" spans="1:5" ht="17.25">
      <c r="A11" s="6" t="s">
        <v>5</v>
      </c>
      <c r="B11" s="6" t="s">
        <v>6</v>
      </c>
      <c r="C11" s="7">
        <f>C12</f>
        <v>89011963</v>
      </c>
      <c r="D11" s="7">
        <f>D12</f>
        <v>90616641</v>
      </c>
      <c r="E11" s="7">
        <f>E12</f>
        <v>92334081</v>
      </c>
    </row>
    <row r="12" spans="1:5" ht="18">
      <c r="A12" s="9" t="s">
        <v>7</v>
      </c>
      <c r="B12" s="9" t="s">
        <v>8</v>
      </c>
      <c r="C12" s="10">
        <f>C13+C14+C15</f>
        <v>89011963</v>
      </c>
      <c r="D12" s="10">
        <f>D13+D14+D15</f>
        <v>90616641</v>
      </c>
      <c r="E12" s="10">
        <f>E13+E14+E15</f>
        <v>92334081</v>
      </c>
    </row>
    <row r="13" spans="1:5" ht="108">
      <c r="A13" s="8" t="s">
        <v>9</v>
      </c>
      <c r="B13" s="9" t="s">
        <v>10</v>
      </c>
      <c r="C13" s="17">
        <v>87091486</v>
      </c>
      <c r="D13" s="17">
        <v>88784081</v>
      </c>
      <c r="E13" s="17">
        <v>90583657</v>
      </c>
    </row>
    <row r="14" spans="1:5" ht="72">
      <c r="A14" s="8" t="s">
        <v>11</v>
      </c>
      <c r="B14" s="9" t="s">
        <v>12</v>
      </c>
      <c r="C14" s="17">
        <v>1802077</v>
      </c>
      <c r="D14" s="17">
        <v>1714160</v>
      </c>
      <c r="E14" s="17">
        <v>1632024</v>
      </c>
    </row>
    <row r="15" spans="1:5" ht="156" customHeight="1">
      <c r="A15" s="8" t="s">
        <v>121</v>
      </c>
      <c r="B15" s="19" t="s">
        <v>122</v>
      </c>
      <c r="C15" s="17">
        <v>118400</v>
      </c>
      <c r="D15" s="17">
        <v>118400</v>
      </c>
      <c r="E15" s="17">
        <v>118400</v>
      </c>
    </row>
    <row r="16" spans="1:5" ht="60" customHeight="1">
      <c r="A16" s="5" t="s">
        <v>123</v>
      </c>
      <c r="B16" s="22" t="s">
        <v>124</v>
      </c>
      <c r="C16" s="18">
        <f>C17+C18+C19+C20</f>
        <v>4659900</v>
      </c>
      <c r="D16" s="18">
        <f>D17+D18+D19+D20</f>
        <v>4660900</v>
      </c>
      <c r="E16" s="18">
        <f>E17+E18+E19+E20</f>
        <v>4751200</v>
      </c>
    </row>
    <row r="17" spans="1:5" ht="186" customHeight="1">
      <c r="A17" s="8" t="s">
        <v>125</v>
      </c>
      <c r="B17" s="19" t="s">
        <v>126</v>
      </c>
      <c r="C17" s="17">
        <v>2106900</v>
      </c>
      <c r="D17" s="17">
        <v>2085300</v>
      </c>
      <c r="E17" s="17">
        <v>2091900</v>
      </c>
    </row>
    <row r="18" spans="1:5" ht="203.25" customHeight="1">
      <c r="A18" s="8" t="s">
        <v>127</v>
      </c>
      <c r="B18" s="19" t="s">
        <v>128</v>
      </c>
      <c r="C18" s="17">
        <v>11700</v>
      </c>
      <c r="D18" s="17">
        <v>11700</v>
      </c>
      <c r="E18" s="17">
        <v>12100</v>
      </c>
    </row>
    <row r="19" spans="1:5" ht="185.25" customHeight="1">
      <c r="A19" s="8" t="s">
        <v>129</v>
      </c>
      <c r="B19" s="19" t="s">
        <v>130</v>
      </c>
      <c r="C19" s="17">
        <v>2805500</v>
      </c>
      <c r="D19" s="17">
        <v>2822300</v>
      </c>
      <c r="E19" s="17">
        <v>2915700</v>
      </c>
    </row>
    <row r="20" spans="1:5" ht="195.75" customHeight="1">
      <c r="A20" s="8" t="s">
        <v>131</v>
      </c>
      <c r="B20" s="19" t="s">
        <v>132</v>
      </c>
      <c r="C20" s="17">
        <v>-264200</v>
      </c>
      <c r="D20" s="17">
        <v>-258400</v>
      </c>
      <c r="E20" s="17">
        <v>-268500</v>
      </c>
    </row>
    <row r="21" spans="1:5" ht="17.25">
      <c r="A21" s="6" t="s">
        <v>13</v>
      </c>
      <c r="B21" s="6" t="s">
        <v>14</v>
      </c>
      <c r="C21" s="18">
        <f>C23+C24+C22</f>
        <v>24193300</v>
      </c>
      <c r="D21" s="18">
        <f>D23+D24+D22</f>
        <v>24443300</v>
      </c>
      <c r="E21" s="18">
        <f>E23+E24+E22</f>
        <v>24893100</v>
      </c>
    </row>
    <row r="22" spans="1:5" ht="36">
      <c r="A22" s="9" t="s">
        <v>72</v>
      </c>
      <c r="B22" s="9" t="s">
        <v>73</v>
      </c>
      <c r="C22" s="17">
        <v>1130300</v>
      </c>
      <c r="D22" s="17">
        <v>1208900</v>
      </c>
      <c r="E22" s="17">
        <v>1268900</v>
      </c>
    </row>
    <row r="23" spans="1:5" ht="18">
      <c r="A23" s="9" t="s">
        <v>15</v>
      </c>
      <c r="B23" s="9" t="s">
        <v>16</v>
      </c>
      <c r="C23" s="17">
        <v>21484000</v>
      </c>
      <c r="D23" s="17">
        <v>21591400</v>
      </c>
      <c r="E23" s="17">
        <v>21915200</v>
      </c>
    </row>
    <row r="24" spans="1:5" ht="39" customHeight="1">
      <c r="A24" s="9" t="s">
        <v>133</v>
      </c>
      <c r="B24" s="9" t="s">
        <v>134</v>
      </c>
      <c r="C24" s="17">
        <v>1579000</v>
      </c>
      <c r="D24" s="17">
        <v>1643000</v>
      </c>
      <c r="E24" s="17">
        <v>1709000</v>
      </c>
    </row>
    <row r="25" spans="1:5" ht="17.25">
      <c r="A25" s="6" t="s">
        <v>17</v>
      </c>
      <c r="B25" s="6" t="s">
        <v>18</v>
      </c>
      <c r="C25" s="18">
        <v>1322000</v>
      </c>
      <c r="D25" s="18">
        <v>1375000</v>
      </c>
      <c r="E25" s="18">
        <v>1404000</v>
      </c>
    </row>
    <row r="26" spans="1:5" ht="51.75">
      <c r="A26" s="5" t="s">
        <v>19</v>
      </c>
      <c r="B26" s="6" t="s">
        <v>20</v>
      </c>
      <c r="C26" s="18">
        <f>C27+C36+C34</f>
        <v>10783770</v>
      </c>
      <c r="D26" s="18">
        <f>D27+D36+D34</f>
        <v>10783770</v>
      </c>
      <c r="E26" s="18">
        <f>E27+E36+E34</f>
        <v>10783770</v>
      </c>
    </row>
    <row r="27" spans="1:5" ht="126">
      <c r="A27" s="8" t="s">
        <v>21</v>
      </c>
      <c r="B27" s="9" t="s">
        <v>22</v>
      </c>
      <c r="C27" s="17">
        <f>C28+C30+C32</f>
        <v>10544922</v>
      </c>
      <c r="D27" s="17">
        <f>D28+D30+D32</f>
        <v>10544922</v>
      </c>
      <c r="E27" s="17">
        <f>E28+E30+E32</f>
        <v>10544922</v>
      </c>
    </row>
    <row r="28" spans="1:5" ht="93" customHeight="1">
      <c r="A28" s="8" t="s">
        <v>23</v>
      </c>
      <c r="B28" s="9" t="s">
        <v>24</v>
      </c>
      <c r="C28" s="17">
        <f>C29</f>
        <v>4291123</v>
      </c>
      <c r="D28" s="17">
        <f>D29</f>
        <v>4291123</v>
      </c>
      <c r="E28" s="17">
        <f>E29</f>
        <v>4291123</v>
      </c>
    </row>
    <row r="29" spans="1:5" ht="158.25" customHeight="1">
      <c r="A29" s="8" t="s">
        <v>66</v>
      </c>
      <c r="B29" s="19" t="s">
        <v>65</v>
      </c>
      <c r="C29" s="17">
        <v>4291123</v>
      </c>
      <c r="D29" s="17">
        <v>4291123</v>
      </c>
      <c r="E29" s="17">
        <v>4291123</v>
      </c>
    </row>
    <row r="30" spans="1:5" ht="129.75" customHeight="1">
      <c r="A30" s="8" t="s">
        <v>25</v>
      </c>
      <c r="B30" s="19" t="s">
        <v>26</v>
      </c>
      <c r="C30" s="17">
        <f>C31</f>
        <v>6158277</v>
      </c>
      <c r="D30" s="17">
        <f>D31</f>
        <v>6158277</v>
      </c>
      <c r="E30" s="17">
        <f>E31</f>
        <v>6158277</v>
      </c>
    </row>
    <row r="31" spans="1:5" ht="113.25" customHeight="1">
      <c r="A31" s="8" t="s">
        <v>68</v>
      </c>
      <c r="B31" s="19" t="s">
        <v>67</v>
      </c>
      <c r="C31" s="17">
        <v>6158277</v>
      </c>
      <c r="D31" s="17">
        <v>6158277</v>
      </c>
      <c r="E31" s="17">
        <v>6158277</v>
      </c>
    </row>
    <row r="32" spans="1:5" ht="55.5" customHeight="1">
      <c r="A32" s="8" t="s">
        <v>27</v>
      </c>
      <c r="B32" s="9" t="s">
        <v>28</v>
      </c>
      <c r="C32" s="17">
        <f>C33</f>
        <v>95522</v>
      </c>
      <c r="D32" s="17">
        <f>D33</f>
        <v>95522</v>
      </c>
      <c r="E32" s="17">
        <f>E33</f>
        <v>95522</v>
      </c>
    </row>
    <row r="33" spans="1:5" ht="55.5" customHeight="1">
      <c r="A33" s="8" t="s">
        <v>70</v>
      </c>
      <c r="B33" s="9" t="s">
        <v>69</v>
      </c>
      <c r="C33" s="17">
        <v>95522</v>
      </c>
      <c r="D33" s="17">
        <v>95522</v>
      </c>
      <c r="E33" s="17">
        <v>95522</v>
      </c>
    </row>
    <row r="34" spans="1:5" ht="171.75" customHeight="1">
      <c r="A34" s="5" t="s">
        <v>111</v>
      </c>
      <c r="B34" s="21" t="s">
        <v>112</v>
      </c>
      <c r="C34" s="18">
        <f>C35</f>
        <v>168648</v>
      </c>
      <c r="D34" s="18">
        <f>D35</f>
        <v>168648</v>
      </c>
      <c r="E34" s="18">
        <f>E35</f>
        <v>168648</v>
      </c>
    </row>
    <row r="35" spans="1:5" ht="155.25" customHeight="1">
      <c r="A35" s="8" t="s">
        <v>113</v>
      </c>
      <c r="B35" s="19" t="s">
        <v>114</v>
      </c>
      <c r="C35" s="10">
        <v>168648</v>
      </c>
      <c r="D35" s="10">
        <v>168648</v>
      </c>
      <c r="E35" s="10">
        <v>168648</v>
      </c>
    </row>
    <row r="36" spans="1:5" ht="39" customHeight="1">
      <c r="A36" s="8" t="s">
        <v>29</v>
      </c>
      <c r="B36" s="9" t="s">
        <v>30</v>
      </c>
      <c r="C36" s="17">
        <v>70200</v>
      </c>
      <c r="D36" s="17">
        <v>70200</v>
      </c>
      <c r="E36" s="17">
        <v>70200</v>
      </c>
    </row>
    <row r="37" spans="1:5" ht="34.5">
      <c r="A37" s="5" t="s">
        <v>31</v>
      </c>
      <c r="B37" s="6" t="s">
        <v>32</v>
      </c>
      <c r="C37" s="18">
        <f>C38</f>
        <v>98918</v>
      </c>
      <c r="D37" s="18">
        <f>D38</f>
        <v>102874</v>
      </c>
      <c r="E37" s="18">
        <f>E38</f>
        <v>106989</v>
      </c>
    </row>
    <row r="38" spans="1:5" ht="37.5" customHeight="1">
      <c r="A38" s="8" t="s">
        <v>33</v>
      </c>
      <c r="B38" s="9" t="s">
        <v>34</v>
      </c>
      <c r="C38" s="17">
        <v>98918</v>
      </c>
      <c r="D38" s="17">
        <v>102874</v>
      </c>
      <c r="E38" s="17">
        <v>106989</v>
      </c>
    </row>
    <row r="39" spans="1:5" ht="34.5">
      <c r="A39" s="5" t="s">
        <v>35</v>
      </c>
      <c r="B39" s="6" t="s">
        <v>36</v>
      </c>
      <c r="C39" s="18">
        <f>C40+C41</f>
        <v>5729527</v>
      </c>
      <c r="D39" s="18">
        <f>D40+D41</f>
        <v>5775752</v>
      </c>
      <c r="E39" s="18">
        <f>E40+E41</f>
        <v>5825067</v>
      </c>
    </row>
    <row r="40" spans="1:5" ht="18">
      <c r="A40" s="8" t="s">
        <v>37</v>
      </c>
      <c r="B40" s="9" t="s">
        <v>38</v>
      </c>
      <c r="C40" s="10">
        <v>4922257</v>
      </c>
      <c r="D40" s="10">
        <v>4968482</v>
      </c>
      <c r="E40" s="10">
        <v>5017797</v>
      </c>
    </row>
    <row r="41" spans="1:5" ht="18">
      <c r="A41" s="8" t="s">
        <v>39</v>
      </c>
      <c r="B41" s="9" t="s">
        <v>40</v>
      </c>
      <c r="C41" s="10">
        <v>807270</v>
      </c>
      <c r="D41" s="10">
        <v>807270</v>
      </c>
      <c r="E41" s="10">
        <v>807270</v>
      </c>
    </row>
    <row r="42" spans="1:5" ht="17.25">
      <c r="A42" s="5" t="s">
        <v>41</v>
      </c>
      <c r="B42" s="6" t="s">
        <v>42</v>
      </c>
      <c r="C42" s="7">
        <v>110000</v>
      </c>
      <c r="D42" s="7">
        <v>110000</v>
      </c>
      <c r="E42" s="7">
        <v>110000</v>
      </c>
    </row>
    <row r="43" spans="1:5" ht="18">
      <c r="A43" s="8"/>
      <c r="B43" s="9"/>
      <c r="C43" s="10"/>
      <c r="D43" s="10"/>
      <c r="E43" s="10"/>
    </row>
    <row r="44" spans="1:5" ht="17.25">
      <c r="A44" s="5" t="s">
        <v>43</v>
      </c>
      <c r="B44" s="6" t="s">
        <v>44</v>
      </c>
      <c r="C44" s="7">
        <f>C45+C72</f>
        <v>206522002</v>
      </c>
      <c r="D44" s="7">
        <f>D45+D72</f>
        <v>209830561</v>
      </c>
      <c r="E44" s="7">
        <f>E45+E72</f>
        <v>203056261</v>
      </c>
    </row>
    <row r="45" spans="1:5" ht="34.5">
      <c r="A45" s="5" t="s">
        <v>45</v>
      </c>
      <c r="B45" s="6" t="s">
        <v>46</v>
      </c>
      <c r="C45" s="7">
        <f>C47+C53+C66+C46</f>
        <v>205930541</v>
      </c>
      <c r="D45" s="7">
        <f>D47+D53+D66+D46</f>
        <v>209239100</v>
      </c>
      <c r="E45" s="7">
        <f>E47+E53+E66+E46</f>
        <v>202464800</v>
      </c>
    </row>
    <row r="46" spans="1:5" ht="51.75">
      <c r="A46" s="5" t="s">
        <v>117</v>
      </c>
      <c r="B46" s="6" t="s">
        <v>118</v>
      </c>
      <c r="C46" s="7">
        <f>206000-206000</f>
        <v>0</v>
      </c>
      <c r="D46" s="7">
        <v>0</v>
      </c>
      <c r="E46" s="7">
        <v>0</v>
      </c>
    </row>
    <row r="47" spans="1:5" ht="51.75">
      <c r="A47" s="5" t="s">
        <v>74</v>
      </c>
      <c r="B47" s="6" t="s">
        <v>47</v>
      </c>
      <c r="C47" s="7">
        <f>C51+C48+C50+C49</f>
        <v>49355700</v>
      </c>
      <c r="D47" s="7">
        <f>D51+D48+D50+D49</f>
        <v>61165100</v>
      </c>
      <c r="E47" s="7">
        <f>E51+E48+E50+E49</f>
        <v>60822100</v>
      </c>
    </row>
    <row r="48" spans="1:5" ht="90">
      <c r="A48" s="8" t="s">
        <v>91</v>
      </c>
      <c r="B48" s="9" t="s">
        <v>92</v>
      </c>
      <c r="C48" s="10">
        <v>16076000</v>
      </c>
      <c r="D48" s="10">
        <v>17776000</v>
      </c>
      <c r="E48" s="10">
        <v>18076000</v>
      </c>
    </row>
    <row r="49" spans="1:5" ht="54">
      <c r="A49" s="8" t="s">
        <v>115</v>
      </c>
      <c r="B49" s="9" t="s">
        <v>116</v>
      </c>
      <c r="C49" s="10">
        <v>4584000</v>
      </c>
      <c r="D49" s="10">
        <v>19920000</v>
      </c>
      <c r="E49" s="10">
        <v>19118100</v>
      </c>
    </row>
    <row r="50" spans="1:5" ht="90">
      <c r="A50" s="8" t="s">
        <v>104</v>
      </c>
      <c r="B50" s="9" t="s">
        <v>105</v>
      </c>
      <c r="C50" s="10">
        <v>5184000</v>
      </c>
      <c r="D50" s="10">
        <v>5259300</v>
      </c>
      <c r="E50" s="10">
        <v>5418200</v>
      </c>
    </row>
    <row r="51" spans="1:5" ht="18">
      <c r="A51" s="8" t="s">
        <v>75</v>
      </c>
      <c r="B51" s="9" t="s">
        <v>48</v>
      </c>
      <c r="C51" s="10">
        <f>C52</f>
        <v>23511700</v>
      </c>
      <c r="D51" s="10">
        <f>D52</f>
        <v>18209800</v>
      </c>
      <c r="E51" s="10">
        <f>E52</f>
        <v>18209800</v>
      </c>
    </row>
    <row r="52" spans="1:5" ht="36">
      <c r="A52" s="8" t="s">
        <v>76</v>
      </c>
      <c r="B52" s="9" t="s">
        <v>50</v>
      </c>
      <c r="C52" s="10">
        <v>23511700</v>
      </c>
      <c r="D52" s="10">
        <v>18209800</v>
      </c>
      <c r="E52" s="10">
        <v>18209800</v>
      </c>
    </row>
    <row r="53" spans="1:5" ht="34.5">
      <c r="A53" s="5" t="s">
        <v>77</v>
      </c>
      <c r="B53" s="6" t="s">
        <v>49</v>
      </c>
      <c r="C53" s="7">
        <f>C54+C56+C58+C60+C64+C62</f>
        <v>112810600</v>
      </c>
      <c r="D53" s="7">
        <f>D54+D56+D58+D60+D64+D62</f>
        <v>136491700</v>
      </c>
      <c r="E53" s="7">
        <f>E54+E56+E58+E60+E64+E62</f>
        <v>130066700</v>
      </c>
    </row>
    <row r="54" spans="1:5" ht="54">
      <c r="A54" s="8" t="s">
        <v>78</v>
      </c>
      <c r="B54" s="9" t="s">
        <v>53</v>
      </c>
      <c r="C54" s="10">
        <f>C55</f>
        <v>4123800</v>
      </c>
      <c r="D54" s="10">
        <f>D55</f>
        <v>3711200</v>
      </c>
      <c r="E54" s="10">
        <f>E55</f>
        <v>3649300</v>
      </c>
    </row>
    <row r="55" spans="1:5" ht="54">
      <c r="A55" s="8" t="s">
        <v>79</v>
      </c>
      <c r="B55" s="9" t="s">
        <v>54</v>
      </c>
      <c r="C55" s="10">
        <v>4123800</v>
      </c>
      <c r="D55" s="10">
        <v>3711200</v>
      </c>
      <c r="E55" s="10">
        <v>3649300</v>
      </c>
    </row>
    <row r="56" spans="1:5" ht="54">
      <c r="A56" s="8" t="s">
        <v>80</v>
      </c>
      <c r="B56" s="9" t="s">
        <v>55</v>
      </c>
      <c r="C56" s="10">
        <f>C57</f>
        <v>103140900</v>
      </c>
      <c r="D56" s="10">
        <f>D57</f>
        <v>125181900</v>
      </c>
      <c r="E56" s="10">
        <f>E57</f>
        <v>118615900</v>
      </c>
    </row>
    <row r="57" spans="1:5" ht="59.25" customHeight="1">
      <c r="A57" s="8" t="s">
        <v>81</v>
      </c>
      <c r="B57" s="9" t="s">
        <v>56</v>
      </c>
      <c r="C57" s="10">
        <v>103140900</v>
      </c>
      <c r="D57" s="10">
        <v>125181900</v>
      </c>
      <c r="E57" s="10">
        <v>118615900</v>
      </c>
    </row>
    <row r="58" spans="1:5" ht="73.5" customHeight="1">
      <c r="A58" s="8" t="s">
        <v>82</v>
      </c>
      <c r="B58" s="9" t="s">
        <v>57</v>
      </c>
      <c r="C58" s="10">
        <f>C59</f>
        <v>4314800</v>
      </c>
      <c r="D58" s="10">
        <f>D59</f>
        <v>6438800</v>
      </c>
      <c r="E58" s="10">
        <f>E59</f>
        <v>6617300</v>
      </c>
    </row>
    <row r="59" spans="1:5" ht="75" customHeight="1">
      <c r="A59" s="8" t="s">
        <v>83</v>
      </c>
      <c r="B59" s="9" t="s">
        <v>58</v>
      </c>
      <c r="C59" s="10">
        <v>4314800</v>
      </c>
      <c r="D59" s="10">
        <v>6438800</v>
      </c>
      <c r="E59" s="10">
        <v>6617300</v>
      </c>
    </row>
    <row r="60" spans="1:5" ht="110.25" customHeight="1">
      <c r="A60" s="8" t="s">
        <v>84</v>
      </c>
      <c r="B60" s="9" t="s">
        <v>59</v>
      </c>
      <c r="C60" s="10">
        <f>C61</f>
        <v>244600</v>
      </c>
      <c r="D60" s="10">
        <f>D61</f>
        <v>244600</v>
      </c>
      <c r="E60" s="10">
        <f>E61</f>
        <v>244600</v>
      </c>
    </row>
    <row r="61" spans="1:5" ht="111" customHeight="1">
      <c r="A61" s="8" t="s">
        <v>85</v>
      </c>
      <c r="B61" s="9" t="s">
        <v>60</v>
      </c>
      <c r="C61" s="10">
        <v>244600</v>
      </c>
      <c r="D61" s="10">
        <v>244600</v>
      </c>
      <c r="E61" s="10">
        <v>244600</v>
      </c>
    </row>
    <row r="62" spans="1:5" ht="76.5" customHeight="1">
      <c r="A62" s="8" t="s">
        <v>108</v>
      </c>
      <c r="B62" s="9" t="s">
        <v>109</v>
      </c>
      <c r="C62" s="10">
        <f>C63</f>
        <v>72700</v>
      </c>
      <c r="D62" s="10">
        <f>D63</f>
        <v>3100</v>
      </c>
      <c r="E62" s="10">
        <f>E63</f>
        <v>2800</v>
      </c>
    </row>
    <row r="63" spans="1:5" ht="111" customHeight="1">
      <c r="A63" s="8" t="s">
        <v>107</v>
      </c>
      <c r="B63" s="9" t="s">
        <v>110</v>
      </c>
      <c r="C63" s="10">
        <v>72700</v>
      </c>
      <c r="D63" s="10">
        <v>3100</v>
      </c>
      <c r="E63" s="10">
        <v>2800</v>
      </c>
    </row>
    <row r="64" spans="1:5" ht="38.25" customHeight="1">
      <c r="A64" s="8" t="s">
        <v>86</v>
      </c>
      <c r="B64" s="9" t="s">
        <v>51</v>
      </c>
      <c r="C64" s="10">
        <f>C65</f>
        <v>913800</v>
      </c>
      <c r="D64" s="10">
        <f>D65</f>
        <v>912100</v>
      </c>
      <c r="E64" s="10">
        <f>E65</f>
        <v>936800</v>
      </c>
    </row>
    <row r="65" spans="1:5" ht="55.5" customHeight="1">
      <c r="A65" s="8" t="s">
        <v>87</v>
      </c>
      <c r="B65" s="9" t="s">
        <v>52</v>
      </c>
      <c r="C65" s="10">
        <v>913800</v>
      </c>
      <c r="D65" s="10">
        <v>912100</v>
      </c>
      <c r="E65" s="10">
        <v>936800</v>
      </c>
    </row>
    <row r="66" spans="1:5" ht="17.25">
      <c r="A66" s="5" t="s">
        <v>88</v>
      </c>
      <c r="B66" s="6" t="s">
        <v>61</v>
      </c>
      <c r="C66" s="7">
        <f>C67+C69+C70</f>
        <v>43764241</v>
      </c>
      <c r="D66" s="7">
        <f>D67+D69+D70</f>
        <v>11582300</v>
      </c>
      <c r="E66" s="7">
        <f>E67+E69+E70</f>
        <v>11576000</v>
      </c>
    </row>
    <row r="67" spans="1:5" ht="90">
      <c r="A67" s="8" t="s">
        <v>89</v>
      </c>
      <c r="B67" s="9" t="s">
        <v>62</v>
      </c>
      <c r="C67" s="10">
        <f>C68</f>
        <v>32165041</v>
      </c>
      <c r="D67" s="10">
        <f>D68</f>
        <v>0</v>
      </c>
      <c r="E67" s="10">
        <f>E68</f>
        <v>0</v>
      </c>
    </row>
    <row r="68" spans="1:5" ht="96" customHeight="1">
      <c r="A68" s="8" t="s">
        <v>90</v>
      </c>
      <c r="B68" s="9" t="s">
        <v>63</v>
      </c>
      <c r="C68" s="10">
        <v>32165041</v>
      </c>
      <c r="D68" s="10">
        <v>0</v>
      </c>
      <c r="E68" s="10">
        <v>0</v>
      </c>
    </row>
    <row r="69" spans="1:5" ht="120" customHeight="1">
      <c r="A69" s="8" t="s">
        <v>98</v>
      </c>
      <c r="B69" s="9" t="s">
        <v>99</v>
      </c>
      <c r="C69" s="10">
        <v>11405500</v>
      </c>
      <c r="D69" s="10">
        <v>11405500</v>
      </c>
      <c r="E69" s="10">
        <v>11405500</v>
      </c>
    </row>
    <row r="70" spans="1:5" ht="47.25" customHeight="1">
      <c r="A70" s="8" t="s">
        <v>102</v>
      </c>
      <c r="B70" s="9" t="s">
        <v>100</v>
      </c>
      <c r="C70" s="10">
        <f>C71</f>
        <v>193700</v>
      </c>
      <c r="D70" s="10">
        <f>D71</f>
        <v>176800</v>
      </c>
      <c r="E70" s="10">
        <f>E71</f>
        <v>170500</v>
      </c>
    </row>
    <row r="71" spans="1:5" ht="39.75" customHeight="1">
      <c r="A71" s="8" t="s">
        <v>103</v>
      </c>
      <c r="B71" s="9" t="s">
        <v>101</v>
      </c>
      <c r="C71" s="10">
        <v>193700</v>
      </c>
      <c r="D71" s="10">
        <v>176800</v>
      </c>
      <c r="E71" s="10">
        <v>170500</v>
      </c>
    </row>
    <row r="72" spans="1:5" ht="18">
      <c r="A72" s="6" t="s">
        <v>93</v>
      </c>
      <c r="B72" s="6" t="s">
        <v>95</v>
      </c>
      <c r="C72" s="10">
        <f>C73</f>
        <v>591461</v>
      </c>
      <c r="D72" s="10">
        <f>D73</f>
        <v>591461</v>
      </c>
      <c r="E72" s="10">
        <f>E73</f>
        <v>591461</v>
      </c>
    </row>
    <row r="73" spans="1:5" ht="72">
      <c r="A73" s="9" t="s">
        <v>94</v>
      </c>
      <c r="B73" s="9" t="s">
        <v>96</v>
      </c>
      <c r="C73" s="10">
        <v>591461</v>
      </c>
      <c r="D73" s="10">
        <v>591461</v>
      </c>
      <c r="E73" s="10">
        <v>591461</v>
      </c>
    </row>
    <row r="74" spans="1:5" ht="18">
      <c r="A74" s="6" t="s">
        <v>64</v>
      </c>
      <c r="B74" s="9"/>
      <c r="C74" s="7">
        <f>C44+C10</f>
        <v>342431380</v>
      </c>
      <c r="D74" s="7">
        <f>D44+D10</f>
        <v>347698798</v>
      </c>
      <c r="E74" s="7">
        <f>E44+E10</f>
        <v>343264468</v>
      </c>
    </row>
    <row r="75" spans="1:5" ht="18">
      <c r="A75" s="9"/>
      <c r="B75" s="9"/>
      <c r="C75" s="10"/>
      <c r="D75" s="10"/>
      <c r="E75" s="10"/>
    </row>
    <row r="76" spans="1:5" ht="18">
      <c r="A76" s="9"/>
      <c r="B76" s="9"/>
      <c r="C76" s="10"/>
      <c r="D76" s="10"/>
      <c r="E76" s="10"/>
    </row>
    <row r="77" spans="1:5" ht="18">
      <c r="A77" s="9"/>
      <c r="B77" s="9"/>
      <c r="C77" s="10"/>
      <c r="D77" s="10"/>
      <c r="E77" s="10"/>
    </row>
    <row r="78" spans="1:5" ht="18">
      <c r="A78" s="3"/>
      <c r="B78" s="3"/>
      <c r="C78" s="4"/>
      <c r="D78" s="4"/>
      <c r="E78" s="4"/>
    </row>
    <row r="79" spans="1:5" ht="18">
      <c r="A79" s="3"/>
      <c r="B79" s="3"/>
      <c r="C79" s="4"/>
      <c r="D79" s="4"/>
      <c r="E79" s="4"/>
    </row>
    <row r="80" spans="1:5" ht="18">
      <c r="A80" s="3"/>
      <c r="B80" s="3"/>
      <c r="C80" s="4"/>
      <c r="D80" s="4"/>
      <c r="E80" s="4"/>
    </row>
    <row r="81" spans="1:5" ht="18">
      <c r="A81" s="3"/>
      <c r="B81" s="3"/>
      <c r="C81" s="3"/>
      <c r="D81" s="3"/>
      <c r="E81" s="3"/>
    </row>
    <row r="82" spans="1:5" ht="18">
      <c r="A82" s="3"/>
      <c r="B82" s="3"/>
      <c r="C82" s="3"/>
      <c r="D82" s="3"/>
      <c r="E82" s="3"/>
    </row>
    <row r="83" spans="1:5" ht="18">
      <c r="A83" s="3"/>
      <c r="B83" s="3"/>
      <c r="C83" s="3"/>
      <c r="D83" s="3"/>
      <c r="E83" s="3"/>
    </row>
    <row r="84" spans="1:5" ht="18">
      <c r="A84" s="3"/>
      <c r="B84" s="3"/>
      <c r="C84" s="3"/>
      <c r="D84" s="3"/>
      <c r="E84" s="3"/>
    </row>
    <row r="85" spans="1:5" ht="18">
      <c r="A85" s="3"/>
      <c r="B85" s="3"/>
      <c r="C85" s="3"/>
      <c r="D85" s="3"/>
      <c r="E85" s="3"/>
    </row>
    <row r="86" spans="1:5" ht="18">
      <c r="A86" s="3"/>
      <c r="B86" s="3"/>
      <c r="C86" s="3"/>
      <c r="D86" s="3"/>
      <c r="E86" s="3"/>
    </row>
    <row r="87" spans="1:5" ht="18">
      <c r="A87" s="3"/>
      <c r="B87" s="3"/>
      <c r="C87" s="3"/>
      <c r="D87" s="3"/>
      <c r="E87" s="3"/>
    </row>
    <row r="88" spans="1:5" ht="18">
      <c r="A88" s="3"/>
      <c r="B88" s="3"/>
      <c r="C88" s="3"/>
      <c r="D88" s="3"/>
      <c r="E88" s="3"/>
    </row>
    <row r="89" spans="1:5" ht="18">
      <c r="A89" s="3"/>
      <c r="B89" s="3"/>
      <c r="C89" s="3"/>
      <c r="D89" s="3"/>
      <c r="E89" s="3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3"/>
      <c r="B133" s="3"/>
      <c r="C133" s="3"/>
      <c r="D133" s="3"/>
      <c r="E133" s="3"/>
    </row>
    <row r="134" spans="1:5" ht="18">
      <c r="A134" s="3"/>
      <c r="B134" s="3"/>
      <c r="C134" s="3"/>
      <c r="D134" s="3"/>
      <c r="E134" s="3"/>
    </row>
    <row r="135" spans="1:5" ht="18">
      <c r="A135" s="3"/>
      <c r="B135" s="3"/>
      <c r="C135" s="3"/>
      <c r="D135" s="3"/>
      <c r="E135" s="3"/>
    </row>
    <row r="136" spans="1:5" ht="18">
      <c r="A136" s="2"/>
      <c r="B136" s="2"/>
      <c r="C136" s="2"/>
      <c r="D136" s="2"/>
      <c r="E136" s="2"/>
    </row>
    <row r="137" spans="1:5" ht="18">
      <c r="A137" s="2"/>
      <c r="B137" s="2"/>
      <c r="C137" s="2"/>
      <c r="D137" s="2"/>
      <c r="E137" s="2"/>
    </row>
    <row r="138" spans="1:5" ht="18">
      <c r="A138" s="2"/>
      <c r="B138" s="2"/>
      <c r="C138" s="2"/>
      <c r="D138" s="2"/>
      <c r="E138" s="2"/>
    </row>
    <row r="139" spans="1:5" ht="18">
      <c r="A139" s="2"/>
      <c r="B139" s="2"/>
      <c r="C139" s="2"/>
      <c r="D139" s="2"/>
      <c r="E139" s="2"/>
    </row>
    <row r="140" spans="1:5" ht="18">
      <c r="A140" s="2"/>
      <c r="B140" s="2"/>
      <c r="C140" s="2"/>
      <c r="D140" s="2"/>
      <c r="E140" s="2"/>
    </row>
    <row r="141" spans="1:5" ht="18">
      <c r="A141" s="2"/>
      <c r="B141" s="2"/>
      <c r="C141" s="2"/>
      <c r="D141" s="2"/>
      <c r="E141" s="2"/>
    </row>
    <row r="142" spans="1:5" ht="18">
      <c r="A142" s="2"/>
      <c r="B142" s="2"/>
      <c r="C142" s="2"/>
      <c r="D142" s="2"/>
      <c r="E142" s="2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2021-10-15T11:27:18Z</cp:lastPrinted>
  <dcterms:created xsi:type="dcterms:W3CDTF">2017-11-02T08:33:59Z</dcterms:created>
  <dcterms:modified xsi:type="dcterms:W3CDTF">2021-12-14T13:27:35Z</dcterms:modified>
  <cp:category/>
  <cp:version/>
  <cp:contentType/>
  <cp:contentStatus/>
</cp:coreProperties>
</file>