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бюджет 2020-2022\исполнение бюджета за 2019\"/>
    </mc:Choice>
  </mc:AlternateContent>
  <bookViews>
    <workbookView xWindow="0" yWindow="0" windowWidth="19200" windowHeight="10950"/>
  </bookViews>
  <sheets>
    <sheet name="Бюджет" sheetId="1" r:id="rId1"/>
  </sheets>
  <definedNames>
    <definedName name="APPT" localSheetId="0">Бюджет!$B$19</definedName>
    <definedName name="FIO" localSheetId="0">Бюджет!$G$19</definedName>
    <definedName name="LAST_CELL" localSheetId="0">Бюджет!$K$47</definedName>
    <definedName name="SIGN" localSheetId="0">Бюджет!$B$19:$I$20</definedName>
  </definedNames>
  <calcPr calcId="15251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G13" i="1"/>
  <c r="F13" i="1"/>
</calcChain>
</file>

<file path=xl/sharedStrings.xml><?xml version="1.0" encoding="utf-8"?>
<sst xmlns="http://schemas.openxmlformats.org/spreadsheetml/2006/main" count="88" uniqueCount="53">
  <si>
    <t>руб.</t>
  </si>
  <si>
    <t>Раздел</t>
  </si>
  <si>
    <t>Подраздел</t>
  </si>
  <si>
    <t>01</t>
  </si>
  <si>
    <t>02</t>
  </si>
  <si>
    <t>04</t>
  </si>
  <si>
    <t>06</t>
  </si>
  <si>
    <t>07</t>
  </si>
  <si>
    <t>11</t>
  </si>
  <si>
    <t>13</t>
  </si>
  <si>
    <t>03</t>
  </si>
  <si>
    <t>09</t>
  </si>
  <si>
    <t>10</t>
  </si>
  <si>
    <t>14</t>
  </si>
  <si>
    <t>05</t>
  </si>
  <si>
    <t>08</t>
  </si>
  <si>
    <t>12</t>
  </si>
  <si>
    <t>Итого</t>
  </si>
  <si>
    <t>Отчет об исполнении бюджета Гришинского сельского поселения по разделам и подразделам расходов функциональной классификации расходов бюджета РФ за 2019 год.</t>
  </si>
  <si>
    <t xml:space="preserve">Наименование </t>
  </si>
  <si>
    <t>Отклонение (+,-)</t>
  </si>
  <si>
    <t>% исполнения</t>
  </si>
  <si>
    <t>Назначено на 2019 год. руб.</t>
  </si>
  <si>
    <t>Исполнено за 2019 год.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</si>
  <si>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</si>
  <si>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</si>
  <si>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</si>
  <si>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</si>
  <si>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</si>
  <si>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</si>
  <si>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</si>
  <si>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</si>
  <si>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</si>
  <si>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</si>
  <si>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</si>
  <si>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</si>
  <si>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</si>
  <si>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</si>
  <si>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</si>
  <si>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</si>
  <si>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</si>
  <si>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</si>
  <si>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</si>
  <si>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</si>
  <si>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</si>
  <si>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</si>
  <si>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 и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</si>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</sst>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0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" fontId="5" fillId="0" borderId="2" xfId="0" applyNumberFormat="1" applyFont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/>
    </xf>
    <xf numFmtId="0" fontId="0" fillId="0" borderId="1" xfId="0" applyBorder="1"/>
    <xf numFmtId="4" fontId="5" fillId="0" borderId="7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top" wrapText="1"/>
    </xf>
    <xf numFmtId="0" fontId="7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0" fillId="0" borderId="1" xfId="0" applyNumberFormat="1" applyBorder="1"/>
    <xf numFmtId="0" fontId="8" fillId="0" borderId="1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42"/>
  <sheetViews>
    <sheetView showGridLines="0" tabSelected="1" view="pageBreakPreview" topLeftCell="B7" zoomScaleNormal="100" zoomScaleSheetLayoutView="100" workbookViewId="0">
      <selection activeCell="K34" sqref="K34"/>
    </sheetView>
  </sheetViews>
  <sheetFormatPr defaultRowHeight="48" customHeight="1" outlineLevelRow="1" x14ac:dyDescent="0.2"/>
  <cols>
    <col min="1" max="1" width="29.85546875" customWidth="1"/>
    <col min="2" max="2" width="9.28515625" customWidth="1"/>
    <col min="3" max="3" width="10.140625" customWidth="1"/>
    <col min="4" max="4" width="15.42578125" customWidth="1"/>
    <col min="5" max="6" width="13.42578125" customWidth="1"/>
    <col min="7" max="7" width="11.5703125" customWidth="1"/>
    <col min="8" max="8" width="3.7109375" customWidth="1"/>
    <col min="9" max="11" width="9.140625" customWidth="1"/>
  </cols>
  <sheetData>
    <row r="1" spans="1:16" ht="48" hidden="1" customHeight="1" x14ac:dyDescent="0.2">
      <c r="B1" s="33"/>
      <c r="C1" s="33"/>
      <c r="D1" s="33"/>
      <c r="E1" s="33"/>
      <c r="F1" s="33"/>
      <c r="G1" s="33"/>
      <c r="H1" s="1"/>
      <c r="I1" s="1"/>
      <c r="J1" s="1"/>
      <c r="K1" s="1"/>
    </row>
    <row r="2" spans="1:16" ht="48" hidden="1" customHeight="1" x14ac:dyDescent="0.2">
      <c r="B2" s="2"/>
      <c r="C2" s="1"/>
      <c r="D2" s="1"/>
      <c r="E2" s="1"/>
      <c r="F2" s="1"/>
      <c r="G2" s="1"/>
      <c r="H2" s="1"/>
      <c r="I2" s="1"/>
      <c r="J2" s="1"/>
      <c r="K2" s="1"/>
    </row>
    <row r="3" spans="1:16" ht="48" hidden="1" customHeight="1" x14ac:dyDescent="0.2">
      <c r="B3" s="3"/>
      <c r="C3" s="4"/>
      <c r="D3" s="4"/>
      <c r="E3" s="4"/>
      <c r="F3" s="4"/>
      <c r="G3" s="4"/>
      <c r="H3" s="4"/>
      <c r="I3" s="4"/>
      <c r="J3" s="4"/>
      <c r="K3" s="4"/>
    </row>
    <row r="4" spans="1:16" ht="48" hidden="1" customHeight="1" x14ac:dyDescent="0.2">
      <c r="B4" s="3"/>
      <c r="C4" s="4"/>
      <c r="D4" s="4"/>
      <c r="E4" s="4"/>
      <c r="F4" s="5"/>
      <c r="G4" s="4"/>
      <c r="H4" s="5"/>
      <c r="I4" s="5"/>
      <c r="J4" s="4"/>
      <c r="K4" s="4"/>
    </row>
    <row r="5" spans="1:16" ht="48" hidden="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48" hidden="1" customHeight="1" x14ac:dyDescent="0.2">
      <c r="B6" s="34"/>
      <c r="C6" s="35"/>
      <c r="D6" s="35"/>
      <c r="E6" s="35"/>
      <c r="F6" s="35"/>
      <c r="G6" s="35"/>
      <c r="H6" s="35"/>
      <c r="I6" s="35"/>
      <c r="J6" s="6"/>
      <c r="K6" s="6"/>
    </row>
    <row r="7" spans="1:16" ht="34.15" customHeight="1" x14ac:dyDescent="0.2">
      <c r="B7" s="34"/>
      <c r="C7" s="35"/>
      <c r="D7" s="35"/>
      <c r="E7" s="35"/>
      <c r="F7" s="35"/>
      <c r="G7" s="35"/>
      <c r="H7" s="35"/>
    </row>
    <row r="8" spans="1:16" ht="37.9" customHeight="1" x14ac:dyDescent="0.2">
      <c r="A8" s="36" t="s">
        <v>18</v>
      </c>
      <c r="B8" s="37"/>
      <c r="C8" s="37"/>
      <c r="D8" s="37"/>
      <c r="E8" s="37"/>
      <c r="F8" s="37"/>
      <c r="G8" s="37"/>
      <c r="H8" s="23"/>
    </row>
    <row r="9" spans="1:16" ht="48" hidden="1" customHeight="1" x14ac:dyDescent="0.2">
      <c r="B9" s="34"/>
      <c r="C9" s="35"/>
      <c r="D9" s="35"/>
      <c r="E9" s="35"/>
      <c r="F9" s="35"/>
      <c r="G9" s="35"/>
      <c r="H9" s="35"/>
    </row>
    <row r="10" spans="1:16" ht="48" hidden="1" customHeight="1" x14ac:dyDescent="0.2">
      <c r="B10" s="34"/>
      <c r="C10" s="35"/>
      <c r="D10" s="35"/>
      <c r="E10" s="35"/>
      <c r="F10" s="35"/>
      <c r="G10" s="35"/>
      <c r="H10" s="35"/>
    </row>
    <row r="11" spans="1:16" ht="0.6" customHeight="1" x14ac:dyDescent="0.2">
      <c r="B11" s="7" t="s">
        <v>0</v>
      </c>
      <c r="C11" s="7"/>
      <c r="D11" s="7"/>
      <c r="E11" s="7"/>
      <c r="F11" s="7"/>
      <c r="G11" s="7"/>
      <c r="H11" s="7"/>
      <c r="I11" s="7"/>
      <c r="J11" s="1"/>
      <c r="K11" s="1"/>
    </row>
    <row r="12" spans="1:16" ht="41.45" customHeight="1" x14ac:dyDescent="0.25">
      <c r="A12" s="8" t="s">
        <v>19</v>
      </c>
      <c r="B12" s="15" t="s">
        <v>1</v>
      </c>
      <c r="C12" s="8" t="s">
        <v>2</v>
      </c>
      <c r="D12" s="25" t="s">
        <v>22</v>
      </c>
      <c r="E12" s="25" t="s">
        <v>23</v>
      </c>
      <c r="F12" s="32" t="s">
        <v>20</v>
      </c>
      <c r="G12" s="32" t="s">
        <v>21</v>
      </c>
      <c r="P12" s="24"/>
    </row>
    <row r="13" spans="1:16" ht="27.6" customHeight="1" x14ac:dyDescent="0.25">
      <c r="A13" s="26" t="s">
        <v>24</v>
      </c>
      <c r="B13" s="16" t="s">
        <v>3</v>
      </c>
      <c r="C13" s="9"/>
      <c r="D13" s="10">
        <v>3201038</v>
      </c>
      <c r="E13" s="20">
        <v>3036988.71</v>
      </c>
      <c r="F13" s="31">
        <f>E13-D13</f>
        <v>-164049.29000000004</v>
      </c>
      <c r="G13" s="31">
        <f>E13/D13*100</f>
        <v>94.875122069778612</v>
      </c>
    </row>
    <row r="14" spans="1:16" ht="31.9" customHeight="1" outlineLevel="1" x14ac:dyDescent="0.2">
      <c r="A14" s="27" t="s">
        <v>25</v>
      </c>
      <c r="B14" s="17" t="s">
        <v>3</v>
      </c>
      <c r="C14" s="11" t="s">
        <v>4</v>
      </c>
      <c r="D14" s="12">
        <v>645391</v>
      </c>
      <c r="E14" s="21">
        <v>644572.44999999995</v>
      </c>
      <c r="F14" s="31">
        <f t="shared" ref="F14:F42" si="0">E14-D14</f>
        <v>-818.55000000004657</v>
      </c>
      <c r="G14" s="31">
        <f t="shared" ref="G14:G42" si="1">E14/D14*100</f>
        <v>99.873169907854304</v>
      </c>
    </row>
    <row r="15" spans="1:16" ht="33.6" customHeight="1" outlineLevel="1" x14ac:dyDescent="0.2">
      <c r="A15" s="11" t="s">
        <v>26</v>
      </c>
      <c r="B15" s="17" t="s">
        <v>3</v>
      </c>
      <c r="C15" s="11" t="s">
        <v>5</v>
      </c>
      <c r="D15" s="12">
        <v>2286574</v>
      </c>
      <c r="E15" s="21">
        <v>2162465.42</v>
      </c>
      <c r="F15" s="31">
        <f t="shared" si="0"/>
        <v>-124108.58000000007</v>
      </c>
      <c r="G15" s="31">
        <f t="shared" si="1"/>
        <v>94.572291122001744</v>
      </c>
    </row>
    <row r="16" spans="1:16" ht="31.9" customHeight="1" outlineLevel="1" x14ac:dyDescent="0.2">
      <c r="A16" s="11" t="s">
        <v>27</v>
      </c>
      <c r="B16" s="17" t="s">
        <v>3</v>
      </c>
      <c r="C16" s="11" t="s">
        <v>6</v>
      </c>
      <c r="D16" s="12">
        <v>37797</v>
      </c>
      <c r="E16" s="21">
        <v>37797</v>
      </c>
      <c r="F16" s="31">
        <f t="shared" si="0"/>
        <v>0</v>
      </c>
      <c r="G16" s="31">
        <f t="shared" si="1"/>
        <v>100</v>
      </c>
    </row>
    <row r="17" spans="1:7" ht="27" customHeight="1" outlineLevel="1" x14ac:dyDescent="0.2">
      <c r="A17" s="11" t="s">
        <v>28</v>
      </c>
      <c r="B17" s="17" t="s">
        <v>3</v>
      </c>
      <c r="C17" s="11" t="s">
        <v>7</v>
      </c>
      <c r="D17" s="12">
        <v>105304</v>
      </c>
      <c r="E17" s="21">
        <v>105304</v>
      </c>
      <c r="F17" s="31">
        <f t="shared" si="0"/>
        <v>0</v>
      </c>
      <c r="G17" s="31">
        <f t="shared" si="1"/>
        <v>100</v>
      </c>
    </row>
    <row r="18" spans="1:7" ht="22.15" customHeight="1" outlineLevel="1" x14ac:dyDescent="0.2">
      <c r="A18" s="11" t="s">
        <v>29</v>
      </c>
      <c r="B18" s="17" t="s">
        <v>3</v>
      </c>
      <c r="C18" s="11" t="s">
        <v>8</v>
      </c>
      <c r="D18" s="12">
        <v>36000</v>
      </c>
      <c r="E18" s="21">
        <v>0</v>
      </c>
      <c r="F18" s="31">
        <f t="shared" si="0"/>
        <v>-36000</v>
      </c>
      <c r="G18" s="31">
        <f t="shared" si="1"/>
        <v>0</v>
      </c>
    </row>
    <row r="19" spans="1:7" ht="22.15" customHeight="1" outlineLevel="1" x14ac:dyDescent="0.2">
      <c r="A19" s="28" t="s">
        <v>30</v>
      </c>
      <c r="B19" s="17" t="s">
        <v>3</v>
      </c>
      <c r="C19" s="11" t="s">
        <v>9</v>
      </c>
      <c r="D19" s="12">
        <v>89972</v>
      </c>
      <c r="E19" s="21">
        <v>86849.84</v>
      </c>
      <c r="F19" s="31">
        <f t="shared" si="0"/>
        <v>-3122.1600000000035</v>
      </c>
      <c r="G19" s="31">
        <f t="shared" si="1"/>
        <v>96.529853732272258</v>
      </c>
    </row>
    <row r="20" spans="1:7" ht="20.45" customHeight="1" x14ac:dyDescent="0.25">
      <c r="A20" s="26" t="s">
        <v>31</v>
      </c>
      <c r="B20" s="16" t="s">
        <v>4</v>
      </c>
      <c r="C20" s="9"/>
      <c r="D20" s="10">
        <v>73200</v>
      </c>
      <c r="E20" s="20">
        <v>73200</v>
      </c>
      <c r="F20" s="31">
        <f t="shared" si="0"/>
        <v>0</v>
      </c>
      <c r="G20" s="31">
        <f t="shared" si="1"/>
        <v>100</v>
      </c>
    </row>
    <row r="21" spans="1:7" ht="25.9" customHeight="1" outlineLevel="1" x14ac:dyDescent="0.2">
      <c r="A21" s="27" t="s">
        <v>32</v>
      </c>
      <c r="B21" s="17" t="s">
        <v>4</v>
      </c>
      <c r="C21" s="11" t="s">
        <v>10</v>
      </c>
      <c r="D21" s="12">
        <v>73200</v>
      </c>
      <c r="E21" s="21">
        <v>73200</v>
      </c>
      <c r="F21" s="31">
        <f t="shared" si="0"/>
        <v>0</v>
      </c>
      <c r="G21" s="31">
        <f t="shared" si="1"/>
        <v>100</v>
      </c>
    </row>
    <row r="22" spans="1:7" ht="27" customHeight="1" x14ac:dyDescent="0.2">
      <c r="A22" s="29" t="s">
        <v>33</v>
      </c>
      <c r="B22" s="16" t="s">
        <v>10</v>
      </c>
      <c r="C22" s="9"/>
      <c r="D22" s="10">
        <v>15503</v>
      </c>
      <c r="E22" s="20">
        <v>13503</v>
      </c>
      <c r="F22" s="31">
        <f t="shared" si="0"/>
        <v>-2000</v>
      </c>
      <c r="G22" s="31">
        <f t="shared" si="1"/>
        <v>87.099271108817646</v>
      </c>
    </row>
    <row r="23" spans="1:7" ht="35.450000000000003" customHeight="1" outlineLevel="1" x14ac:dyDescent="0.2">
      <c r="A23" s="11" t="s">
        <v>34</v>
      </c>
      <c r="B23" s="17" t="s">
        <v>10</v>
      </c>
      <c r="C23" s="11" t="s">
        <v>11</v>
      </c>
      <c r="D23" s="12">
        <v>1000</v>
      </c>
      <c r="E23" s="21">
        <v>1000</v>
      </c>
      <c r="F23" s="31">
        <f t="shared" si="0"/>
        <v>0</v>
      </c>
      <c r="G23" s="31">
        <f t="shared" si="1"/>
        <v>100</v>
      </c>
    </row>
    <row r="24" spans="1:7" ht="21" customHeight="1" outlineLevel="1" x14ac:dyDescent="0.2">
      <c r="A24" s="11" t="s">
        <v>35</v>
      </c>
      <c r="B24" s="17" t="s">
        <v>10</v>
      </c>
      <c r="C24" s="11" t="s">
        <v>12</v>
      </c>
      <c r="D24" s="12">
        <v>12503</v>
      </c>
      <c r="E24" s="21">
        <v>12503</v>
      </c>
      <c r="F24" s="31">
        <f t="shared" si="0"/>
        <v>0</v>
      </c>
      <c r="G24" s="31">
        <f t="shared" si="1"/>
        <v>100</v>
      </c>
    </row>
    <row r="25" spans="1:7" ht="24.6" customHeight="1" outlineLevel="1" x14ac:dyDescent="0.2">
      <c r="A25" s="11" t="s">
        <v>36</v>
      </c>
      <c r="B25" s="17" t="s">
        <v>10</v>
      </c>
      <c r="C25" s="11" t="s">
        <v>13</v>
      </c>
      <c r="D25" s="12">
        <v>2000</v>
      </c>
      <c r="E25" s="21">
        <v>0</v>
      </c>
      <c r="F25" s="31">
        <f t="shared" si="0"/>
        <v>-2000</v>
      </c>
      <c r="G25" s="31">
        <f t="shared" si="1"/>
        <v>0</v>
      </c>
    </row>
    <row r="26" spans="1:7" ht="17.45" customHeight="1" x14ac:dyDescent="0.2">
      <c r="A26" s="29" t="s">
        <v>37</v>
      </c>
      <c r="B26" s="16" t="s">
        <v>5</v>
      </c>
      <c r="C26" s="9"/>
      <c r="D26" s="10">
        <v>2896346.68</v>
      </c>
      <c r="E26" s="20">
        <v>2282608.14</v>
      </c>
      <c r="F26" s="31">
        <f t="shared" si="0"/>
        <v>-613738.54</v>
      </c>
      <c r="G26" s="31">
        <f t="shared" si="1"/>
        <v>78.809907521153505</v>
      </c>
    </row>
    <row r="27" spans="1:7" ht="22.15" customHeight="1" outlineLevel="1" x14ac:dyDescent="0.2">
      <c r="A27" s="11" t="s">
        <v>38</v>
      </c>
      <c r="B27" s="17" t="s">
        <v>5</v>
      </c>
      <c r="C27" s="11" t="s">
        <v>11</v>
      </c>
      <c r="D27" s="12">
        <v>2896346.68</v>
      </c>
      <c r="E27" s="21">
        <v>2282608.14</v>
      </c>
      <c r="F27" s="31">
        <f t="shared" si="0"/>
        <v>-613738.54</v>
      </c>
      <c r="G27" s="31">
        <f t="shared" si="1"/>
        <v>78.809907521153505</v>
      </c>
    </row>
    <row r="28" spans="1:7" ht="24.6" customHeight="1" x14ac:dyDescent="0.2">
      <c r="A28" s="29" t="s">
        <v>39</v>
      </c>
      <c r="B28" s="16" t="s">
        <v>14</v>
      </c>
      <c r="C28" s="9"/>
      <c r="D28" s="10">
        <v>1838573</v>
      </c>
      <c r="E28" s="20">
        <v>1489261.02</v>
      </c>
      <c r="F28" s="31">
        <f t="shared" si="0"/>
        <v>-349311.98</v>
      </c>
      <c r="G28" s="31">
        <f t="shared" si="1"/>
        <v>81.000918647233476</v>
      </c>
    </row>
    <row r="29" spans="1:7" ht="25.9" customHeight="1" outlineLevel="1" x14ac:dyDescent="0.2">
      <c r="A29" s="11" t="s">
        <v>40</v>
      </c>
      <c r="B29" s="17" t="s">
        <v>14</v>
      </c>
      <c r="C29" s="11" t="s">
        <v>3</v>
      </c>
      <c r="D29" s="12">
        <v>29980</v>
      </c>
      <c r="E29" s="21">
        <v>27382.74</v>
      </c>
      <c r="F29" s="31">
        <f t="shared" si="0"/>
        <v>-2597.2599999999984</v>
      </c>
      <c r="G29" s="31">
        <f t="shared" si="1"/>
        <v>91.336691127418277</v>
      </c>
    </row>
    <row r="30" spans="1:7" ht="29.45" customHeight="1" outlineLevel="1" x14ac:dyDescent="0.2">
      <c r="A30" s="11" t="s">
        <v>41</v>
      </c>
      <c r="B30" s="17" t="s">
        <v>14</v>
      </c>
      <c r="C30" s="11" t="s">
        <v>4</v>
      </c>
      <c r="D30" s="12">
        <v>578450</v>
      </c>
      <c r="E30" s="21">
        <v>578450</v>
      </c>
      <c r="F30" s="31">
        <f t="shared" si="0"/>
        <v>0</v>
      </c>
      <c r="G30" s="31">
        <f t="shared" si="1"/>
        <v>100</v>
      </c>
    </row>
    <row r="31" spans="1:7" ht="29.45" customHeight="1" outlineLevel="1" x14ac:dyDescent="0.2">
      <c r="A31" s="11" t="s">
        <v>42</v>
      </c>
      <c r="B31" s="17" t="s">
        <v>14</v>
      </c>
      <c r="C31" s="11" t="s">
        <v>10</v>
      </c>
      <c r="D31" s="12">
        <v>1230143</v>
      </c>
      <c r="E31" s="21">
        <v>883428.28</v>
      </c>
      <c r="F31" s="31">
        <f t="shared" si="0"/>
        <v>-346714.72</v>
      </c>
      <c r="G31" s="31">
        <f t="shared" si="1"/>
        <v>71.815088164546722</v>
      </c>
    </row>
    <row r="32" spans="1:7" ht="21" customHeight="1" x14ac:dyDescent="0.2">
      <c r="A32" s="29" t="s">
        <v>43</v>
      </c>
      <c r="B32" s="16" t="s">
        <v>7</v>
      </c>
      <c r="C32" s="9"/>
      <c r="D32" s="10">
        <v>14928</v>
      </c>
      <c r="E32" s="20">
        <v>3731.32</v>
      </c>
      <c r="F32" s="31">
        <f t="shared" si="0"/>
        <v>-11196.68</v>
      </c>
      <c r="G32" s="31">
        <f t="shared" si="1"/>
        <v>24.9954448017149</v>
      </c>
    </row>
    <row r="33" spans="1:7" ht="33.6" customHeight="1" outlineLevel="1" x14ac:dyDescent="0.2">
      <c r="A33" s="11" t="s">
        <v>44</v>
      </c>
      <c r="B33" s="17" t="s">
        <v>7</v>
      </c>
      <c r="C33" s="11" t="s">
        <v>14</v>
      </c>
      <c r="D33" s="12">
        <v>7976</v>
      </c>
      <c r="E33" s="21">
        <v>0</v>
      </c>
      <c r="F33" s="31">
        <f t="shared" si="0"/>
        <v>-7976</v>
      </c>
      <c r="G33" s="31">
        <f t="shared" si="1"/>
        <v>0</v>
      </c>
    </row>
    <row r="34" spans="1:7" ht="25.15" customHeight="1" outlineLevel="1" x14ac:dyDescent="0.2">
      <c r="A34" s="11" t="s">
        <v>45</v>
      </c>
      <c r="B34" s="17" t="s">
        <v>7</v>
      </c>
      <c r="C34" s="11" t="s">
        <v>7</v>
      </c>
      <c r="D34" s="12">
        <v>6952</v>
      </c>
      <c r="E34" s="21">
        <v>3731.32</v>
      </c>
      <c r="F34" s="31">
        <f t="shared" si="0"/>
        <v>-3220.68</v>
      </c>
      <c r="G34" s="31">
        <f t="shared" si="1"/>
        <v>53.672612197928657</v>
      </c>
    </row>
    <row r="35" spans="1:7" ht="22.15" customHeight="1" x14ac:dyDescent="0.2">
      <c r="A35" s="29" t="s">
        <v>46</v>
      </c>
      <c r="B35" s="16" t="s">
        <v>15</v>
      </c>
      <c r="C35" s="9"/>
      <c r="D35" s="10">
        <v>3574181</v>
      </c>
      <c r="E35" s="20">
        <v>3321928.7</v>
      </c>
      <c r="F35" s="31">
        <f t="shared" si="0"/>
        <v>-252252.29999999981</v>
      </c>
      <c r="G35" s="31">
        <f t="shared" si="1"/>
        <v>92.942374770611792</v>
      </c>
    </row>
    <row r="36" spans="1:7" ht="27" customHeight="1" outlineLevel="1" x14ac:dyDescent="0.2">
      <c r="A36" s="11" t="s">
        <v>47</v>
      </c>
      <c r="B36" s="17" t="s">
        <v>15</v>
      </c>
      <c r="C36" s="11" t="s">
        <v>3</v>
      </c>
      <c r="D36" s="12">
        <v>3260833</v>
      </c>
      <c r="E36" s="21">
        <v>3008580.7</v>
      </c>
      <c r="F36" s="31">
        <f t="shared" si="0"/>
        <v>-252252.29999999981</v>
      </c>
      <c r="G36" s="31">
        <f t="shared" si="1"/>
        <v>92.264176055627516</v>
      </c>
    </row>
    <row r="37" spans="1:7" ht="30" customHeight="1" outlineLevel="1" x14ac:dyDescent="0.2">
      <c r="A37" s="11" t="s">
        <v>48</v>
      </c>
      <c r="B37" s="17" t="s">
        <v>15</v>
      </c>
      <c r="C37" s="11" t="s">
        <v>5</v>
      </c>
      <c r="D37" s="12">
        <v>313348</v>
      </c>
      <c r="E37" s="21">
        <v>313348</v>
      </c>
      <c r="F37" s="31">
        <f t="shared" si="0"/>
        <v>0</v>
      </c>
      <c r="G37" s="31">
        <f t="shared" si="1"/>
        <v>100</v>
      </c>
    </row>
    <row r="38" spans="1:7" ht="29.45" customHeight="1" x14ac:dyDescent="0.2">
      <c r="A38" s="29" t="s">
        <v>49</v>
      </c>
      <c r="B38" s="16" t="s">
        <v>8</v>
      </c>
      <c r="C38" s="9"/>
      <c r="D38" s="10">
        <v>43334</v>
      </c>
      <c r="E38" s="20">
        <v>26312.560000000001</v>
      </c>
      <c r="F38" s="31">
        <f t="shared" si="0"/>
        <v>-17021.439999999999</v>
      </c>
      <c r="G38" s="31">
        <f t="shared" si="1"/>
        <v>60.720358148336182</v>
      </c>
    </row>
    <row r="39" spans="1:7" ht="29.45" customHeight="1" outlineLevel="1" x14ac:dyDescent="0.2">
      <c r="A39" s="29" t="s">
        <v>50</v>
      </c>
      <c r="B39" s="17" t="s">
        <v>8</v>
      </c>
      <c r="C39" s="11" t="s">
        <v>4</v>
      </c>
      <c r="D39" s="12">
        <v>43334</v>
      </c>
      <c r="E39" s="21">
        <v>26312.560000000001</v>
      </c>
      <c r="F39" s="31">
        <f t="shared" si="0"/>
        <v>-17021.439999999999</v>
      </c>
      <c r="G39" s="31">
        <f t="shared" si="1"/>
        <v>60.720358148336182</v>
      </c>
    </row>
    <row r="40" spans="1:7" ht="31.9" customHeight="1" x14ac:dyDescent="0.2">
      <c r="A40" s="30" t="s">
        <v>51</v>
      </c>
      <c r="B40" s="16" t="s">
        <v>16</v>
      </c>
      <c r="C40" s="9"/>
      <c r="D40" s="10">
        <v>50000</v>
      </c>
      <c r="E40" s="20">
        <v>50000</v>
      </c>
      <c r="F40" s="31">
        <f t="shared" si="0"/>
        <v>0</v>
      </c>
      <c r="G40" s="31">
        <f t="shared" si="1"/>
        <v>100</v>
      </c>
    </row>
    <row r="41" spans="1:7" ht="30" customHeight="1" outlineLevel="1" x14ac:dyDescent="0.2">
      <c r="A41" s="11" t="s">
        <v>52</v>
      </c>
      <c r="B41" s="17" t="s">
        <v>16</v>
      </c>
      <c r="C41" s="11" t="s">
        <v>5</v>
      </c>
      <c r="D41" s="12">
        <v>50000</v>
      </c>
      <c r="E41" s="21">
        <v>50000</v>
      </c>
      <c r="F41" s="31">
        <f t="shared" si="0"/>
        <v>0</v>
      </c>
      <c r="G41" s="31">
        <f t="shared" si="1"/>
        <v>100</v>
      </c>
    </row>
    <row r="42" spans="1:7" ht="28.15" customHeight="1" x14ac:dyDescent="0.2">
      <c r="A42" s="19"/>
      <c r="B42" s="18" t="s">
        <v>17</v>
      </c>
      <c r="C42" s="13"/>
      <c r="D42" s="14">
        <v>11707103.68</v>
      </c>
      <c r="E42" s="22">
        <v>10297533.449999999</v>
      </c>
      <c r="F42" s="31">
        <f t="shared" si="0"/>
        <v>-1409570.2300000004</v>
      </c>
      <c r="G42" s="31">
        <f t="shared" si="1"/>
        <v>87.959701489548948</v>
      </c>
    </row>
  </sheetData>
  <mergeCells count="6">
    <mergeCell ref="B1:G1"/>
    <mergeCell ref="B6:I6"/>
    <mergeCell ref="B7:H7"/>
    <mergeCell ref="B9:H9"/>
    <mergeCell ref="B10:H10"/>
    <mergeCell ref="A8:G8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dc:description>POI HSSF rep:2.49.0.156</dc:description>
  <cp:lastModifiedBy>Oem</cp:lastModifiedBy>
  <cp:lastPrinted>2020-03-20T06:06:52Z</cp:lastPrinted>
  <dcterms:created xsi:type="dcterms:W3CDTF">2020-02-27T10:55:35Z</dcterms:created>
  <dcterms:modified xsi:type="dcterms:W3CDTF">2020-03-20T06:06:55Z</dcterms:modified>
</cp:coreProperties>
</file>