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венции 2020-2022 годов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<sst xmlns="http://schemas.openxmlformats.org/spreadsheetml/2006/main" count="57" uniqueCount="57">
  <si>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к Решению </t>
  </si>
  <si>
    <t>Киквидзенской районной Думы</t>
  </si>
  <si>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</si>
  <si>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</si>
  <si>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</si>
  <si>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</si>
  <si>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</si>
  <si>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</si>
  <si>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</si>
  <si>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</si>
  <si>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</si>
  <si>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</si>
  <si>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</si>
  <si>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</si>
  <si>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</si>
  <si>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</si>
  <si>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</si>
  <si>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</si>
  <si>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</si>
  <si>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</si>
  <si>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</si>
  <si>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</si>
  <si>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</si>
  <si>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</si>
  <si>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</si>
  <si>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</si>
  <si>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</si>
  <si>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</si>
  <si>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</si>
  <si>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</si>
  <si>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</si>
  <si>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</si>
  <si>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</si>
  <si>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</si>
  <si>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</si>
  <si>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</si>
  <si>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</si>
  <si>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</si>
  <si>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</si>
  <si>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</si>
  <si>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</si>
  <si>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</si>
  <si>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</si>
  <si>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</si>
  <si>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2020 год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</si>
  <si>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</si>
  <si>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</si>
  <si>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</si>
  <si>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</si>
  <si>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</si>
  <si>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</si>
  <si>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</si>
  <si>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2020 год и плановый период 2021-2022 годов</t>
  </si>
  <si>
    <t>2022 год</t>
  </si>
  <si>
    <t>18.</t>
  </si>
  <si>
    <t>Субвенция на проведение Всероссийской переписи населения 2020 года</t>
  </si>
  <si>
    <t>№ 24/5 от 16.12.2019 года (в редакции решения Киквидзенской районной Думы №29/7 от 14.02.2020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</si>
</sst>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B6" sqref="B6:F6"/>
    </sheetView>
  </sheetViews>
  <sheetFormatPr defaultColWidth="9.00390625" defaultRowHeight="12.75"/>
  <cols>
    <col min="3" max="3" width="110.375" style="0" customWidth="1"/>
    <col min="4" max="4" width="15.00390625" style="0" customWidth="1"/>
    <col min="5" max="5" width="15.25390625" style="0" customWidth="1"/>
    <col min="6" max="6" width="14.25390625" style="0" customWidth="1"/>
  </cols>
  <sheetData>
    <row r="1" spans="2:6" ht="15">
      <c r="B1" s="2"/>
      <c r="C1" s="2"/>
      <c r="D1" s="2"/>
      <c r="E1" s="2"/>
      <c r="F1" s="3" t="s">
        <v>50</v>
      </c>
    </row>
    <row r="2" spans="2:6" ht="15">
      <c r="B2" s="2"/>
      <c r="C2" s="2"/>
      <c r="D2" s="2"/>
      <c r="E2" s="2"/>
      <c r="F2" s="3" t="s">
        <v>0</v>
      </c>
    </row>
    <row r="3" spans="2:6" ht="15">
      <c r="B3" s="2"/>
      <c r="C3" s="2"/>
      <c r="D3" s="2"/>
      <c r="E3" s="2"/>
      <c r="F3" s="3" t="s">
        <v>1</v>
      </c>
    </row>
    <row r="4" spans="2:6" ht="15">
      <c r="B4" s="2"/>
      <c r="C4" s="2"/>
      <c r="D4" s="31" t="s">
        <v>56</v>
      </c>
      <c r="E4" s="32"/>
      <c r="F4" s="32"/>
    </row>
    <row r="5" spans="2:6" ht="39.75" customHeight="1">
      <c r="B5" s="2"/>
      <c r="C5" s="2"/>
      <c r="D5" s="33"/>
      <c r="E5" s="33"/>
      <c r="F5" s="33"/>
    </row>
    <row r="6" spans="2:6" ht="75" customHeight="1">
      <c r="B6" s="18" t="s">
        <v>52</v>
      </c>
      <c r="C6" s="18"/>
      <c r="D6" s="18"/>
      <c r="E6" s="18"/>
      <c r="F6" s="18"/>
    </row>
    <row r="7" spans="2:6" ht="15.75" thickBot="1">
      <c r="B7" s="2"/>
      <c r="C7" s="2"/>
      <c r="D7" s="2"/>
      <c r="E7" s="2"/>
      <c r="F7" s="3" t="s">
        <v>13</v>
      </c>
    </row>
    <row r="8" spans="1:6" ht="12.75">
      <c r="A8" s="35" t="s">
        <v>4</v>
      </c>
      <c r="B8" s="19" t="s">
        <v>43</v>
      </c>
      <c r="C8" s="19"/>
      <c r="D8" s="15" t="s">
        <v>44</v>
      </c>
      <c r="E8" s="15" t="s">
        <v>51</v>
      </c>
      <c r="F8" s="23" t="s">
        <v>53</v>
      </c>
    </row>
    <row r="9" spans="1:6" ht="33" customHeight="1">
      <c r="A9" s="36"/>
      <c r="B9" s="20"/>
      <c r="C9" s="20"/>
      <c r="D9" s="16"/>
      <c r="E9" s="16"/>
      <c r="F9" s="24"/>
    </row>
    <row r="10" spans="1:6" ht="64.5" customHeight="1">
      <c r="A10" s="4" t="s">
        <v>35</v>
      </c>
      <c r="B10" s="21" t="s">
        <v>14</v>
      </c>
      <c r="C10" s="21"/>
      <c r="D10" s="13">
        <v>1734500</v>
      </c>
      <c r="E10" s="13">
        <v>1043900</v>
      </c>
      <c r="F10" s="13">
        <v>1075100</v>
      </c>
    </row>
    <row r="11" spans="1:6" ht="37.5" customHeight="1">
      <c r="A11" s="4" t="s">
        <v>36</v>
      </c>
      <c r="B11" s="21" t="s">
        <v>15</v>
      </c>
      <c r="C11" s="21"/>
      <c r="D11" s="12">
        <v>4549200</v>
      </c>
      <c r="E11" s="12">
        <v>4549200</v>
      </c>
      <c r="F11" s="12">
        <v>2929500</v>
      </c>
    </row>
    <row r="12" spans="1:6" ht="0.75" customHeight="1" hidden="1">
      <c r="A12" s="5" t="s">
        <v>5</v>
      </c>
      <c r="B12" s="22" t="s">
        <v>12</v>
      </c>
      <c r="C12" s="22"/>
      <c r="D12" s="9"/>
      <c r="E12" s="10"/>
      <c r="F12" s="10"/>
    </row>
    <row r="13" spans="1:6" ht="50.25" customHeight="1" hidden="1">
      <c r="A13" s="7" t="s">
        <v>10</v>
      </c>
      <c r="B13" s="22" t="s">
        <v>6</v>
      </c>
      <c r="C13" s="22"/>
      <c r="D13" s="9"/>
      <c r="E13" s="10"/>
      <c r="F13" s="10"/>
    </row>
    <row r="14" spans="1:6" ht="41.25" customHeight="1" hidden="1">
      <c r="A14" s="7" t="s">
        <v>11</v>
      </c>
      <c r="B14" s="22" t="s">
        <v>7</v>
      </c>
      <c r="C14" s="22"/>
      <c r="D14" s="9"/>
      <c r="E14" s="10"/>
      <c r="F14" s="10"/>
    </row>
    <row r="15" spans="1:6" ht="27.75" customHeight="1">
      <c r="A15" s="5" t="s">
        <v>16</v>
      </c>
      <c r="B15" s="21" t="s">
        <v>17</v>
      </c>
      <c r="C15" s="21"/>
      <c r="D15" s="12">
        <v>3140300</v>
      </c>
      <c r="E15" s="12">
        <v>3256500</v>
      </c>
      <c r="F15" s="12">
        <v>3386700</v>
      </c>
    </row>
    <row r="16" spans="1:6" ht="33" customHeight="1">
      <c r="A16" s="5" t="s">
        <v>19</v>
      </c>
      <c r="B16" s="21" t="s">
        <v>18</v>
      </c>
      <c r="C16" s="21"/>
      <c r="D16" s="12">
        <v>1631900</v>
      </c>
      <c r="E16" s="12">
        <v>1634800</v>
      </c>
      <c r="F16" s="12">
        <v>1638100</v>
      </c>
    </row>
    <row r="17" spans="1:6" ht="1.5" customHeight="1" hidden="1">
      <c r="A17" s="5" t="s">
        <v>8</v>
      </c>
      <c r="B17" s="29" t="s">
        <v>9</v>
      </c>
      <c r="C17" s="30"/>
      <c r="D17" s="9"/>
      <c r="E17" s="10"/>
      <c r="F17" s="10"/>
    </row>
    <row r="18" spans="1:6" s="1" customFormat="1" ht="81" customHeight="1" hidden="1">
      <c r="A18" s="6">
        <v>4</v>
      </c>
      <c r="B18" s="21" t="s">
        <v>3</v>
      </c>
      <c r="C18" s="21"/>
      <c r="D18" s="9"/>
      <c r="E18" s="10"/>
      <c r="F18" s="10"/>
    </row>
    <row r="19" spans="1:6" ht="73.5" customHeight="1">
      <c r="A19" s="4" t="s">
        <v>37</v>
      </c>
      <c r="B19" s="21" t="s">
        <v>20</v>
      </c>
      <c r="C19" s="21"/>
      <c r="D19" s="12">
        <v>5296000</v>
      </c>
      <c r="E19" s="12">
        <v>5877700</v>
      </c>
      <c r="F19" s="12">
        <v>5877700</v>
      </c>
    </row>
    <row r="20" spans="1:6" ht="63" customHeight="1">
      <c r="A20" s="4" t="s">
        <v>38</v>
      </c>
      <c r="B20" s="17" t="s">
        <v>21</v>
      </c>
      <c r="C20" s="17"/>
      <c r="D20" s="12">
        <v>963200</v>
      </c>
      <c r="E20" s="12">
        <v>963200</v>
      </c>
      <c r="F20" s="12">
        <v>963200</v>
      </c>
    </row>
    <row r="21" spans="1:6" ht="61.5" customHeight="1">
      <c r="A21" s="4" t="s">
        <v>39</v>
      </c>
      <c r="B21" s="17" t="s">
        <v>46</v>
      </c>
      <c r="C21" s="17"/>
      <c r="D21" s="12">
        <v>65700</v>
      </c>
      <c r="E21" s="12">
        <v>65700</v>
      </c>
      <c r="F21" s="12">
        <v>65700</v>
      </c>
    </row>
    <row r="22" spans="1:6" ht="66.75" customHeight="1">
      <c r="A22" s="4" t="s">
        <v>40</v>
      </c>
      <c r="B22" s="17" t="s">
        <v>22</v>
      </c>
      <c r="C22" s="17"/>
      <c r="D22" s="12">
        <v>2833100</v>
      </c>
      <c r="E22" s="12">
        <v>2833100</v>
      </c>
      <c r="F22" s="12">
        <v>2833100</v>
      </c>
    </row>
    <row r="23" spans="1:6" ht="41.25" customHeight="1">
      <c r="A23" s="4" t="s">
        <v>41</v>
      </c>
      <c r="B23" s="17" t="s">
        <v>23</v>
      </c>
      <c r="C23" s="17"/>
      <c r="D23" s="12">
        <v>297400</v>
      </c>
      <c r="E23" s="12">
        <v>297400</v>
      </c>
      <c r="F23" s="12">
        <v>297400</v>
      </c>
    </row>
    <row r="24" spans="1:6" ht="35.25" customHeight="1">
      <c r="A24" s="4" t="s">
        <v>42</v>
      </c>
      <c r="B24" s="17" t="s">
        <v>24</v>
      </c>
      <c r="C24" s="17"/>
      <c r="D24" s="12">
        <v>317100</v>
      </c>
      <c r="E24" s="12">
        <v>317100</v>
      </c>
      <c r="F24" s="12">
        <v>317100</v>
      </c>
    </row>
    <row r="25" spans="1:6" ht="56.25" customHeight="1">
      <c r="A25" s="5" t="s">
        <v>25</v>
      </c>
      <c r="B25" s="17" t="s">
        <v>49</v>
      </c>
      <c r="C25" s="17"/>
      <c r="D25" s="12">
        <v>121956800</v>
      </c>
      <c r="E25" s="13">
        <v>119346400</v>
      </c>
      <c r="F25" s="13">
        <v>119346400</v>
      </c>
    </row>
    <row r="26" spans="1:6" ht="30.75" customHeight="1">
      <c r="A26" s="5" t="s">
        <v>29</v>
      </c>
      <c r="B26" s="17" t="s">
        <v>48</v>
      </c>
      <c r="C26" s="17"/>
      <c r="D26" s="12">
        <v>8948100</v>
      </c>
      <c r="E26" s="13">
        <v>8793600</v>
      </c>
      <c r="F26" s="13">
        <v>8793600</v>
      </c>
    </row>
    <row r="27" spans="1:6" ht="30.75" customHeight="1">
      <c r="A27" s="5" t="s">
        <v>30</v>
      </c>
      <c r="B27" s="17" t="s">
        <v>45</v>
      </c>
      <c r="C27" s="17"/>
      <c r="D27" s="12">
        <v>3614200</v>
      </c>
      <c r="E27" s="12">
        <v>3614200</v>
      </c>
      <c r="F27" s="12">
        <v>3614200</v>
      </c>
    </row>
    <row r="28" spans="1:6" ht="32.25" customHeight="1">
      <c r="A28" s="4" t="s">
        <v>31</v>
      </c>
      <c r="B28" s="17" t="s">
        <v>47</v>
      </c>
      <c r="C28" s="17"/>
      <c r="D28" s="12">
        <v>898800</v>
      </c>
      <c r="E28" s="12">
        <v>898800</v>
      </c>
      <c r="F28" s="12">
        <v>898800</v>
      </c>
    </row>
    <row r="29" spans="1:6" ht="48" customHeight="1">
      <c r="A29" s="4" t="s">
        <v>32</v>
      </c>
      <c r="B29" s="17" t="s">
        <v>26</v>
      </c>
      <c r="C29" s="17"/>
      <c r="D29" s="12">
        <v>206200</v>
      </c>
      <c r="E29" s="12">
        <v>206200</v>
      </c>
      <c r="F29" s="12">
        <v>206200</v>
      </c>
    </row>
    <row r="30" spans="1:6" ht="18" customHeight="1">
      <c r="A30" s="4" t="s">
        <v>33</v>
      </c>
      <c r="B30" s="17" t="s">
        <v>27</v>
      </c>
      <c r="C30" s="17"/>
      <c r="D30" s="12">
        <v>669000</v>
      </c>
      <c r="E30" s="12">
        <v>669000</v>
      </c>
      <c r="F30" s="12">
        <v>669000</v>
      </c>
    </row>
    <row r="31" spans="1:6" ht="48.75" customHeight="1">
      <c r="A31" s="8" t="s">
        <v>34</v>
      </c>
      <c r="B31" s="27" t="s">
        <v>28</v>
      </c>
      <c r="C31" s="28"/>
      <c r="D31" s="12">
        <f>573400+263700</f>
        <v>837100</v>
      </c>
      <c r="E31" s="13">
        <f>825900-553700</f>
        <v>272200</v>
      </c>
      <c r="F31" s="13">
        <f>805300-530400</f>
        <v>274900</v>
      </c>
    </row>
    <row r="32" spans="1:6" ht="48.75" customHeight="1">
      <c r="A32" s="8" t="s">
        <v>54</v>
      </c>
      <c r="B32" s="27" t="s">
        <v>55</v>
      </c>
      <c r="C32" s="34"/>
      <c r="D32" s="12">
        <v>263700</v>
      </c>
      <c r="E32" s="13"/>
      <c r="F32" s="13"/>
    </row>
    <row r="33" spans="1:6" ht="16.5" thickBot="1">
      <c r="A33" s="25" t="s">
        <v>2</v>
      </c>
      <c r="B33" s="26"/>
      <c r="C33" s="26"/>
      <c r="D33" s="11">
        <f>SUM(D10:D32)</f>
        <v>158222300</v>
      </c>
      <c r="E33" s="11">
        <f>SUM(E10:E32)</f>
        <v>154639000</v>
      </c>
      <c r="F33" s="11">
        <f>SUM(F10:F32)</f>
        <v>153186700</v>
      </c>
    </row>
    <row r="34" spans="2:6" ht="15">
      <c r="B34" s="2"/>
      <c r="C34" s="2"/>
      <c r="D34" s="2"/>
      <c r="E34" s="2"/>
      <c r="F34" s="14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</sheetData>
  <sheetProtection/>
  <mergeCells count="31">
    <mergeCell ref="A8:A9"/>
    <mergeCell ref="B13:C13"/>
    <mergeCell ref="B14:C14"/>
    <mergeCell ref="B28:C28"/>
    <mergeCell ref="B15:C15"/>
    <mergeCell ref="B23:C23"/>
    <mergeCell ref="D8:D9"/>
    <mergeCell ref="B27:C27"/>
    <mergeCell ref="B16:C16"/>
    <mergeCell ref="B24:C24"/>
    <mergeCell ref="B25:C25"/>
    <mergeCell ref="D4:F5"/>
    <mergeCell ref="B19:C19"/>
    <mergeCell ref="B21:C21"/>
    <mergeCell ref="A33:C33"/>
    <mergeCell ref="B22:C22"/>
    <mergeCell ref="B20:C20"/>
    <mergeCell ref="B30:C30"/>
    <mergeCell ref="B29:C29"/>
    <mergeCell ref="B31:C31"/>
    <mergeCell ref="B32:C32"/>
    <mergeCell ref="E8:E9"/>
    <mergeCell ref="B26:C26"/>
    <mergeCell ref="B6:F6"/>
    <mergeCell ref="B8:C9"/>
    <mergeCell ref="B11:C11"/>
    <mergeCell ref="B10:C10"/>
    <mergeCell ref="B18:C18"/>
    <mergeCell ref="B12:C12"/>
    <mergeCell ref="F8:F9"/>
    <mergeCell ref="B17:C17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Савина</cp:lastModifiedBy>
  <cp:lastPrinted>2018-12-28T05:12:54Z</cp:lastPrinted>
  <dcterms:created xsi:type="dcterms:W3CDTF">2004-02-27T12:01:25Z</dcterms:created>
  <dcterms:modified xsi:type="dcterms:W3CDTF">2020-03-12T04:59:47Z</dcterms:modified>
  <cp:category/>
  <cp:version/>
  <cp:contentType/>
  <cp:contentStatus/>
</cp:coreProperties>
</file>