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<sst xmlns="http://schemas.openxmlformats.org/spreadsheetml/2006/main" count="116" uniqueCount="115">
  <si>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</si>
  <si>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</si>
  <si>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</si>
  <si>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</si>
  <si>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</si>
  <si>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</si>
  <si>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</si>
  <si>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</si>
  <si>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</si>
  <si>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</si>
  <si>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</si>
  <si>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</si>
  <si>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</si>
  <si>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</si>
  <si>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</si>
  <si>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</si>
  <si>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</si>
  <si>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</si>
  <si>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</si>
  <si>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</si>
  <si>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</si>
  <si>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</si>
  <si>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</si>
  <si>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</si>
  <si>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</si>
  <si>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</si>
  <si>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</si>
  <si>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</si>
  <si>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</si>
  <si>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</si>
  <si>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</si>
  <si>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</si>
  <si>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</si>
  <si>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</si>
  <si>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</si>
  <si>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</si>
  <si>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</si>
  <si>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</si>
  <si>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</si>
  <si>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</si>
  <si>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</si>
  <si>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</si>
  <si>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</si>
  <si>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</si>
  <si>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</si>
  <si>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</si>
  <si>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</si>
  <si>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</si>
  <si>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</si>
  <si>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</si>
  <si>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</si>
  <si>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</si>
  <si>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</si>
  <si>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</si>
  <si>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</si>
  <si>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</si>
  <si>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</si>
  <si>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</si>
  <si>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</si>
  <si>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</si>
  <si>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</si>
  <si>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</si>
  <si>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</si>
  <si>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</si>
  <si>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</si>
  <si>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</si>
  <si>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</si>
  <si>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</si>
  <si>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</si>
  <si>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</si>
  <si>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</si>
  <si>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</si>
  <si>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</si>
  <si>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</si>
  <si>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</si>
  <si>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</si>
  <si>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</si>
  <si>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</si>
  <si>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</si>
  <si>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</si>
  <si>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</si>
  <si>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</si>
  <si>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</si>
  <si>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</si>
  <si>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</si>
  <si>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</si>
  <si>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</si>
  <si>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</si>
  <si>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</si>
  <si>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</si>
  <si>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</si>
  <si>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</si>
  <si>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</si>
  <si>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</si>
  <si>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</si>
  <si>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</si>
  <si>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</si>
  <si>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</si>
  <si>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</si>
  <si>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</si>
  <si>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</si>
  <si>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</si>
  <si>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</si>
  <si>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</si>
  <si>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</si>
  <si>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</si>
  <si>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</si>
  <si>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</si>
  <si>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2020 год и на плановый период 2021 и 2022 годов</t>
  </si>
  <si>
    <t>2022 год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</si>
  <si>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</si>
  <si>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</si>
  <si>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</si>
  <si>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 на проведение Всероссийской переписи населения 2020 года</t>
  </si>
  <si>
    <t xml:space="preserve">№ 23/5 от 16.12.2019 года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</si>
</sst>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81</v>
      </c>
      <c r="F1" s="1"/>
    </row>
    <row r="2" spans="1:5" ht="15.75">
      <c r="A2" s="15"/>
      <c r="B2" s="15"/>
      <c r="C2" s="15"/>
      <c r="D2" s="15"/>
      <c r="E2" s="16" t="s">
        <v>114</v>
      </c>
    </row>
    <row r="3" spans="1:5" ht="15">
      <c r="A3" s="15"/>
      <c r="B3" s="15"/>
      <c r="C3" s="15"/>
      <c r="D3" s="15"/>
      <c r="E3" s="15"/>
    </row>
    <row r="4" spans="1:5" ht="53.25" customHeight="1">
      <c r="A4" s="24" t="s">
        <v>108</v>
      </c>
      <c r="B4" s="25"/>
      <c r="C4" s="25"/>
      <c r="D4" s="25"/>
      <c r="E4" s="25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3</v>
      </c>
      <c r="D7" s="20" t="s">
        <v>82</v>
      </c>
      <c r="E7" s="20" t="s">
        <v>109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4</v>
      </c>
      <c r="B10" s="10" t="s">
        <v>5</v>
      </c>
      <c r="C10" s="11">
        <f>C11+C15+C19+C20+C31+C33+C36+C37</f>
        <v>114275598</v>
      </c>
      <c r="D10" s="11">
        <f>D11+D15+D19+D20+D31+D33+D36+D37</f>
        <v>111489621</v>
      </c>
      <c r="E10" s="11">
        <f>E11+E15+E19+E20+E31+E33+E36+E37</f>
        <v>111431610</v>
      </c>
    </row>
    <row r="11" spans="1:5" ht="18.75">
      <c r="A11" s="10" t="s">
        <v>6</v>
      </c>
      <c r="B11" s="10" t="s">
        <v>7</v>
      </c>
      <c r="C11" s="11">
        <f>C12</f>
        <v>83044830</v>
      </c>
      <c r="D11" s="11">
        <f>D12</f>
        <v>83745160</v>
      </c>
      <c r="E11" s="11">
        <f>E12</f>
        <v>84468180</v>
      </c>
    </row>
    <row r="12" spans="1:5" ht="18.75">
      <c r="A12" s="13" t="s">
        <v>8</v>
      </c>
      <c r="B12" s="13" t="s">
        <v>9</v>
      </c>
      <c r="C12" s="14">
        <f>C13+C14</f>
        <v>83044830</v>
      </c>
      <c r="D12" s="14">
        <f>D13+D14</f>
        <v>83745160</v>
      </c>
      <c r="E12" s="14">
        <f>E13+E14</f>
        <v>84468180</v>
      </c>
    </row>
    <row r="13" spans="1:5" ht="112.5">
      <c r="A13" s="12" t="s">
        <v>10</v>
      </c>
      <c r="B13" s="13" t="s">
        <v>11</v>
      </c>
      <c r="C13" s="21">
        <v>82377600</v>
      </c>
      <c r="D13" s="21">
        <v>83099430</v>
      </c>
      <c r="E13" s="21">
        <v>83843130</v>
      </c>
    </row>
    <row r="14" spans="1:5" ht="75">
      <c r="A14" s="12" t="s">
        <v>12</v>
      </c>
      <c r="B14" s="13" t="s">
        <v>13</v>
      </c>
      <c r="C14" s="21">
        <v>667230</v>
      </c>
      <c r="D14" s="21">
        <v>645730</v>
      </c>
      <c r="E14" s="21">
        <v>625050</v>
      </c>
    </row>
    <row r="15" spans="1:5" ht="18.75">
      <c r="A15" s="10" t="s">
        <v>14</v>
      </c>
      <c r="B15" s="10" t="s">
        <v>15</v>
      </c>
      <c r="C15" s="22">
        <f>C17+C18+C16</f>
        <v>16994500</v>
      </c>
      <c r="D15" s="22">
        <f>D17+D18+D16</f>
        <v>13507300</v>
      </c>
      <c r="E15" s="22">
        <f>E17+E18+E16</f>
        <v>12711200</v>
      </c>
    </row>
    <row r="16" spans="1:5" ht="37.5">
      <c r="A16" s="13" t="s">
        <v>83</v>
      </c>
      <c r="B16" s="13" t="s">
        <v>84</v>
      </c>
      <c r="C16" s="21">
        <v>948500</v>
      </c>
      <c r="D16" s="21">
        <v>1026300</v>
      </c>
      <c r="E16" s="21">
        <v>1063200</v>
      </c>
    </row>
    <row r="17" spans="1:5" ht="37.5">
      <c r="A17" s="13" t="s">
        <v>16</v>
      </c>
      <c r="B17" s="13" t="s">
        <v>17</v>
      </c>
      <c r="C17" s="21">
        <v>5240000</v>
      </c>
      <c r="D17" s="21">
        <v>1300000</v>
      </c>
      <c r="E17" s="21">
        <v>0</v>
      </c>
    </row>
    <row r="18" spans="1:5" ht="18.75">
      <c r="A18" s="13" t="s">
        <v>18</v>
      </c>
      <c r="B18" s="13" t="s">
        <v>19</v>
      </c>
      <c r="C18" s="21">
        <v>10806000</v>
      </c>
      <c r="D18" s="21">
        <v>11181000</v>
      </c>
      <c r="E18" s="21">
        <v>11648000</v>
      </c>
    </row>
    <row r="19" spans="1:5" ht="18.75">
      <c r="A19" s="10" t="s">
        <v>20</v>
      </c>
      <c r="B19" s="10" t="s">
        <v>21</v>
      </c>
      <c r="C19" s="22">
        <v>1190000</v>
      </c>
      <c r="D19" s="22">
        <v>1185000</v>
      </c>
      <c r="E19" s="22">
        <v>1193000</v>
      </c>
    </row>
    <row r="20" spans="1:5" ht="56.25">
      <c r="A20" s="9" t="s">
        <v>22</v>
      </c>
      <c r="B20" s="10" t="s">
        <v>23</v>
      </c>
      <c r="C20" s="22">
        <f>C21+C30</f>
        <v>10624707</v>
      </c>
      <c r="D20" s="22">
        <f>D21+D30</f>
        <v>10624707</v>
      </c>
      <c r="E20" s="22">
        <f>E21+E30</f>
        <v>10624707</v>
      </c>
    </row>
    <row r="21" spans="1:5" ht="131.25">
      <c r="A21" s="12" t="s">
        <v>24</v>
      </c>
      <c r="B21" s="13" t="s">
        <v>25</v>
      </c>
      <c r="C21" s="21">
        <f>C22+C24+C26+C28</f>
        <v>10613507</v>
      </c>
      <c r="D21" s="21">
        <f>D22+D24+D26+D28</f>
        <v>10613507</v>
      </c>
      <c r="E21" s="21">
        <f>E22+E24+E26+E28</f>
        <v>10613507</v>
      </c>
    </row>
    <row r="22" spans="1:5" ht="93" customHeight="1">
      <c r="A22" s="12" t="s">
        <v>26</v>
      </c>
      <c r="B22" s="13" t="s">
        <v>27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74</v>
      </c>
      <c r="B23" s="23" t="s">
        <v>73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28</v>
      </c>
      <c r="B24" s="23" t="s">
        <v>29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76</v>
      </c>
      <c r="B25" s="23" t="s">
        <v>75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30</v>
      </c>
      <c r="B26" s="23" t="s">
        <v>31</v>
      </c>
      <c r="C26" s="21">
        <f>C27</f>
        <v>13342</v>
      </c>
      <c r="D26" s="21">
        <f>D27</f>
        <v>13342</v>
      </c>
      <c r="E26" s="21">
        <f>E27</f>
        <v>13342</v>
      </c>
    </row>
    <row r="27" spans="1:5" ht="117.75" customHeight="1">
      <c r="A27" s="12" t="s">
        <v>78</v>
      </c>
      <c r="B27" s="23" t="s">
        <v>77</v>
      </c>
      <c r="C27" s="21">
        <v>13342</v>
      </c>
      <c r="D27" s="21">
        <v>13342</v>
      </c>
      <c r="E27" s="21">
        <v>13342</v>
      </c>
    </row>
    <row r="28" spans="1:5" ht="55.5" customHeight="1">
      <c r="A28" s="12" t="s">
        <v>32</v>
      </c>
      <c r="B28" s="13" t="s">
        <v>33</v>
      </c>
      <c r="C28" s="21">
        <f>C29</f>
        <v>150765</v>
      </c>
      <c r="D28" s="21">
        <f>D29</f>
        <v>150765</v>
      </c>
      <c r="E28" s="21">
        <f>E29</f>
        <v>150765</v>
      </c>
    </row>
    <row r="29" spans="1:5" ht="55.5" customHeight="1">
      <c r="A29" s="12" t="s">
        <v>80</v>
      </c>
      <c r="B29" s="13" t="s">
        <v>79</v>
      </c>
      <c r="C29" s="21">
        <v>150765</v>
      </c>
      <c r="D29" s="21">
        <v>150765</v>
      </c>
      <c r="E29" s="21">
        <v>150765</v>
      </c>
    </row>
    <row r="30" spans="1:5" ht="39" customHeight="1">
      <c r="A30" s="12" t="s">
        <v>34</v>
      </c>
      <c r="B30" s="13" t="s">
        <v>35</v>
      </c>
      <c r="C30" s="21">
        <v>11200</v>
      </c>
      <c r="D30" s="21">
        <v>11200</v>
      </c>
      <c r="E30" s="21">
        <v>11200</v>
      </c>
    </row>
    <row r="31" spans="1:5" ht="37.5">
      <c r="A31" s="9" t="s">
        <v>36</v>
      </c>
      <c r="B31" s="10" t="s">
        <v>37</v>
      </c>
      <c r="C31" s="22">
        <f>C32</f>
        <v>86511</v>
      </c>
      <c r="D31" s="22">
        <f>D32</f>
        <v>90404</v>
      </c>
      <c r="E31" s="22">
        <f>E32</f>
        <v>94473</v>
      </c>
    </row>
    <row r="32" spans="1:5" ht="37.5" customHeight="1">
      <c r="A32" s="12" t="s">
        <v>38</v>
      </c>
      <c r="B32" s="13" t="s">
        <v>39</v>
      </c>
      <c r="C32" s="21">
        <v>86511</v>
      </c>
      <c r="D32" s="21">
        <v>90404</v>
      </c>
      <c r="E32" s="21">
        <v>94473</v>
      </c>
    </row>
    <row r="33" spans="1:5" ht="37.5">
      <c r="A33" s="9" t="s">
        <v>40</v>
      </c>
      <c r="B33" s="10" t="s">
        <v>41</v>
      </c>
      <c r="C33" s="22">
        <f>C34+C35</f>
        <v>2064625</v>
      </c>
      <c r="D33" s="22">
        <f>D34+D35</f>
        <v>2064625</v>
      </c>
      <c r="E33" s="22">
        <f>E34+E35</f>
        <v>2064625</v>
      </c>
    </row>
    <row r="34" spans="1:5" ht="18.75">
      <c r="A34" s="12" t="s">
        <v>42</v>
      </c>
      <c r="B34" s="13" t="s">
        <v>43</v>
      </c>
      <c r="C34" s="14">
        <v>1152333</v>
      </c>
      <c r="D34" s="14">
        <v>1152333</v>
      </c>
      <c r="E34" s="14">
        <v>1152333</v>
      </c>
    </row>
    <row r="35" spans="1:5" ht="18.75">
      <c r="A35" s="12" t="s">
        <v>44</v>
      </c>
      <c r="B35" s="13" t="s">
        <v>45</v>
      </c>
      <c r="C35" s="14">
        <v>912292</v>
      </c>
      <c r="D35" s="14">
        <v>912292</v>
      </c>
      <c r="E35" s="14">
        <v>912292</v>
      </c>
    </row>
    <row r="36" spans="1:5" ht="18.75">
      <c r="A36" s="9" t="s">
        <v>46</v>
      </c>
      <c r="B36" s="10" t="s">
        <v>47</v>
      </c>
      <c r="C36" s="11">
        <v>35700</v>
      </c>
      <c r="D36" s="11">
        <v>37700</v>
      </c>
      <c r="E36" s="11">
        <v>40700</v>
      </c>
    </row>
    <row r="37" spans="1:5" ht="18.75">
      <c r="A37" s="9" t="s">
        <v>48</v>
      </c>
      <c r="B37" s="10" t="s">
        <v>49</v>
      </c>
      <c r="C37" s="11">
        <f>C38</f>
        <v>234725</v>
      </c>
      <c r="D37" s="11">
        <f>D38</f>
        <v>234725</v>
      </c>
      <c r="E37" s="11">
        <f>E38</f>
        <v>234725</v>
      </c>
    </row>
    <row r="38" spans="1:5" ht="18.75">
      <c r="A38" s="12" t="s">
        <v>50</v>
      </c>
      <c r="B38" s="13" t="s">
        <v>49</v>
      </c>
      <c r="C38" s="14">
        <v>234725</v>
      </c>
      <c r="D38" s="14">
        <v>234725</v>
      </c>
      <c r="E38" s="14">
        <v>234725</v>
      </c>
    </row>
    <row r="39" spans="1:5" ht="18.75">
      <c r="A39" s="5"/>
      <c r="B39" s="3"/>
      <c r="C39" s="6"/>
      <c r="D39" s="6"/>
      <c r="E39" s="6"/>
    </row>
    <row r="40" spans="1:5" ht="18.75">
      <c r="A40" s="8" t="s">
        <v>51</v>
      </c>
      <c r="B40" s="4" t="s">
        <v>52</v>
      </c>
      <c r="C40" s="7">
        <f>C41+C62</f>
        <v>189483557</v>
      </c>
      <c r="D40" s="7">
        <f>D41+D62</f>
        <v>167492216</v>
      </c>
      <c r="E40" s="7">
        <f>E41+E62</f>
        <v>166016616</v>
      </c>
    </row>
    <row r="41" spans="1:5" ht="56.25">
      <c r="A41" s="8" t="s">
        <v>53</v>
      </c>
      <c r="B41" s="4" t="s">
        <v>54</v>
      </c>
      <c r="C41" s="7">
        <f>C42+C46+C59</f>
        <v>187127041</v>
      </c>
      <c r="D41" s="7">
        <f>D42+D46+D59</f>
        <v>165135700</v>
      </c>
      <c r="E41" s="7">
        <f>E42+E46+E59</f>
        <v>163660100</v>
      </c>
    </row>
    <row r="42" spans="1:5" ht="56.25">
      <c r="A42" s="9" t="s">
        <v>85</v>
      </c>
      <c r="B42" s="10" t="s">
        <v>55</v>
      </c>
      <c r="C42" s="11">
        <f>C44+C43</f>
        <v>9943000</v>
      </c>
      <c r="D42" s="11">
        <f>D44+D43</f>
        <v>9943000</v>
      </c>
      <c r="E42" s="11">
        <f>E44+E43</f>
        <v>9943000</v>
      </c>
    </row>
    <row r="43" spans="1:5" ht="112.5">
      <c r="A43" s="12" t="s">
        <v>102</v>
      </c>
      <c r="B43" s="13" t="s">
        <v>103</v>
      </c>
      <c r="C43" s="14">
        <v>3176000</v>
      </c>
      <c r="D43" s="14">
        <v>3176000</v>
      </c>
      <c r="E43" s="14">
        <v>3176000</v>
      </c>
    </row>
    <row r="44" spans="1:5" ht="18.75">
      <c r="A44" s="12" t="s">
        <v>86</v>
      </c>
      <c r="B44" s="13" t="s">
        <v>56</v>
      </c>
      <c r="C44" s="14">
        <f>C45</f>
        <v>6767000</v>
      </c>
      <c r="D44" s="14">
        <f>D45</f>
        <v>6767000</v>
      </c>
      <c r="E44" s="14">
        <f>E45</f>
        <v>6767000</v>
      </c>
    </row>
    <row r="45" spans="1:5" ht="37.5">
      <c r="A45" s="12" t="s">
        <v>87</v>
      </c>
      <c r="B45" s="13" t="s">
        <v>58</v>
      </c>
      <c r="C45" s="14">
        <v>6767000</v>
      </c>
      <c r="D45" s="14">
        <v>6767000</v>
      </c>
      <c r="E45" s="14">
        <v>6767000</v>
      </c>
    </row>
    <row r="46" spans="1:5" ht="37.5">
      <c r="A46" s="9" t="s">
        <v>88</v>
      </c>
      <c r="B46" s="10" t="s">
        <v>57</v>
      </c>
      <c r="C46" s="11">
        <f>C47+C49+C51+C53+C57+C55</f>
        <v>157958600</v>
      </c>
      <c r="D46" s="11">
        <f>D47+D49+D51+D53+D57+D55</f>
        <v>155192700</v>
      </c>
      <c r="E46" s="11">
        <f>E47+E49+E51+E53+E57+E55</f>
        <v>153717100</v>
      </c>
    </row>
    <row r="47" spans="1:5" ht="75">
      <c r="A47" s="12" t="s">
        <v>89</v>
      </c>
      <c r="B47" s="13" t="s">
        <v>61</v>
      </c>
      <c r="C47" s="14">
        <f>C48</f>
        <v>5296000</v>
      </c>
      <c r="D47" s="14">
        <f>D48</f>
        <v>5877700</v>
      </c>
      <c r="E47" s="14">
        <f>E48</f>
        <v>5877700</v>
      </c>
    </row>
    <row r="48" spans="1:5" ht="56.25">
      <c r="A48" s="12" t="s">
        <v>90</v>
      </c>
      <c r="B48" s="13" t="s">
        <v>62</v>
      </c>
      <c r="C48" s="14">
        <v>5296000</v>
      </c>
      <c r="D48" s="14">
        <v>5877700</v>
      </c>
      <c r="E48" s="14">
        <v>5877700</v>
      </c>
    </row>
    <row r="49" spans="1:5" ht="56.25">
      <c r="A49" s="12" t="s">
        <v>91</v>
      </c>
      <c r="B49" s="13" t="s">
        <v>63</v>
      </c>
      <c r="C49" s="14">
        <f>C50</f>
        <v>144993400</v>
      </c>
      <c r="D49" s="14">
        <f>D50</f>
        <v>142481000</v>
      </c>
      <c r="E49" s="14">
        <f>E50</f>
        <v>140840700</v>
      </c>
    </row>
    <row r="50" spans="1:5" ht="59.25" customHeight="1">
      <c r="A50" s="12" t="s">
        <v>92</v>
      </c>
      <c r="B50" s="13" t="s">
        <v>64</v>
      </c>
      <c r="C50" s="14">
        <v>144993400</v>
      </c>
      <c r="D50" s="14">
        <v>142481000</v>
      </c>
      <c r="E50" s="14">
        <v>140840700</v>
      </c>
    </row>
    <row r="51" spans="1:5" ht="73.5" customHeight="1">
      <c r="A51" s="12" t="s">
        <v>93</v>
      </c>
      <c r="B51" s="13" t="s">
        <v>65</v>
      </c>
      <c r="C51" s="14">
        <f>C52</f>
        <v>4772200</v>
      </c>
      <c r="D51" s="14">
        <f>D52</f>
        <v>4891300</v>
      </c>
      <c r="E51" s="14">
        <f>E52</f>
        <v>5024800</v>
      </c>
    </row>
    <row r="52" spans="1:5" ht="75" customHeight="1">
      <c r="A52" s="12" t="s">
        <v>94</v>
      </c>
      <c r="B52" s="13" t="s">
        <v>66</v>
      </c>
      <c r="C52" s="14">
        <v>4772200</v>
      </c>
      <c r="D52" s="14">
        <v>4891300</v>
      </c>
      <c r="E52" s="14">
        <v>5024800</v>
      </c>
    </row>
    <row r="53" spans="1:5" ht="110.25" customHeight="1">
      <c r="A53" s="12" t="s">
        <v>95</v>
      </c>
      <c r="B53" s="13" t="s">
        <v>67</v>
      </c>
      <c r="C53" s="14">
        <f>C54</f>
        <v>898800</v>
      </c>
      <c r="D53" s="14">
        <f>D54</f>
        <v>898800</v>
      </c>
      <c r="E53" s="14">
        <f>E54</f>
        <v>898800</v>
      </c>
    </row>
    <row r="54" spans="1:5" ht="111" customHeight="1">
      <c r="A54" s="12" t="s">
        <v>96</v>
      </c>
      <c r="B54" s="13" t="s">
        <v>68</v>
      </c>
      <c r="C54" s="14">
        <v>898800</v>
      </c>
      <c r="D54" s="14">
        <v>898800</v>
      </c>
      <c r="E54" s="14">
        <v>898800</v>
      </c>
    </row>
    <row r="55" spans="1:5" ht="47.25" customHeight="1">
      <c r="A55" s="12" t="s">
        <v>112</v>
      </c>
      <c r="B55" s="13" t="s">
        <v>113</v>
      </c>
      <c r="C55" s="14">
        <f>C56</f>
        <v>263700</v>
      </c>
      <c r="D55" s="14">
        <f>D56</f>
        <v>0</v>
      </c>
      <c r="E55" s="14">
        <f>E56</f>
        <v>0</v>
      </c>
    </row>
    <row r="56" spans="1:5" ht="74.25" customHeight="1">
      <c r="A56" s="12" t="s">
        <v>110</v>
      </c>
      <c r="B56" s="13" t="s">
        <v>111</v>
      </c>
      <c r="C56" s="14">
        <v>263700</v>
      </c>
      <c r="D56" s="14">
        <v>0</v>
      </c>
      <c r="E56" s="14">
        <v>0</v>
      </c>
    </row>
    <row r="57" spans="1:5" ht="38.25" customHeight="1">
      <c r="A57" s="12" t="s">
        <v>97</v>
      </c>
      <c r="B57" s="13" t="s">
        <v>59</v>
      </c>
      <c r="C57" s="14">
        <f>C58</f>
        <v>1734500</v>
      </c>
      <c r="D57" s="14">
        <f>D58</f>
        <v>1043900</v>
      </c>
      <c r="E57" s="14">
        <f>E58</f>
        <v>1075100</v>
      </c>
    </row>
    <row r="58" spans="1:5" ht="55.5" customHeight="1">
      <c r="A58" s="12" t="s">
        <v>98</v>
      </c>
      <c r="B58" s="13" t="s">
        <v>60</v>
      </c>
      <c r="C58" s="14">
        <v>1734500</v>
      </c>
      <c r="D58" s="14">
        <v>1043900</v>
      </c>
      <c r="E58" s="14">
        <v>1075100</v>
      </c>
    </row>
    <row r="59" spans="1:5" ht="18.75">
      <c r="A59" s="9" t="s">
        <v>99</v>
      </c>
      <c r="B59" s="10" t="s">
        <v>69</v>
      </c>
      <c r="C59" s="11">
        <f aca="true" t="shared" si="0" ref="C59:E60">C60</f>
        <v>19225441</v>
      </c>
      <c r="D59" s="11">
        <f t="shared" si="0"/>
        <v>0</v>
      </c>
      <c r="E59" s="11">
        <f t="shared" si="0"/>
        <v>0</v>
      </c>
    </row>
    <row r="60" spans="1:5" ht="93.75">
      <c r="A60" s="12" t="s">
        <v>100</v>
      </c>
      <c r="B60" s="13" t="s">
        <v>70</v>
      </c>
      <c r="C60" s="14">
        <f t="shared" si="0"/>
        <v>19225441</v>
      </c>
      <c r="D60" s="14">
        <f t="shared" si="0"/>
        <v>0</v>
      </c>
      <c r="E60" s="14">
        <f t="shared" si="0"/>
        <v>0</v>
      </c>
    </row>
    <row r="61" spans="1:5" ht="96" customHeight="1">
      <c r="A61" s="12" t="s">
        <v>101</v>
      </c>
      <c r="B61" s="13" t="s">
        <v>71</v>
      </c>
      <c r="C61" s="14">
        <v>19225441</v>
      </c>
      <c r="D61" s="14">
        <v>0</v>
      </c>
      <c r="E61" s="14">
        <v>0</v>
      </c>
    </row>
    <row r="62" spans="1:5" ht="37.5">
      <c r="A62" s="4" t="s">
        <v>104</v>
      </c>
      <c r="B62" s="4" t="s">
        <v>106</v>
      </c>
      <c r="C62" s="6">
        <f>C63</f>
        <v>2356516</v>
      </c>
      <c r="D62" s="6">
        <f>D63</f>
        <v>2356516</v>
      </c>
      <c r="E62" s="6">
        <f>E63</f>
        <v>2356516</v>
      </c>
    </row>
    <row r="63" spans="1:5" ht="75">
      <c r="A63" s="3" t="s">
        <v>105</v>
      </c>
      <c r="B63" s="3" t="s">
        <v>107</v>
      </c>
      <c r="C63" s="6">
        <v>2356516</v>
      </c>
      <c r="D63" s="6">
        <v>2356516</v>
      </c>
      <c r="E63" s="6">
        <v>2356516</v>
      </c>
    </row>
    <row r="64" spans="1:5" ht="18.75">
      <c r="A64" s="4" t="s">
        <v>72</v>
      </c>
      <c r="B64" s="3"/>
      <c r="C64" s="7">
        <f>C40+C10</f>
        <v>303759155</v>
      </c>
      <c r="D64" s="7">
        <f>D40+D10</f>
        <v>278981837</v>
      </c>
      <c r="E64" s="7">
        <f>E40+E10</f>
        <v>277448226</v>
      </c>
    </row>
    <row r="65" spans="1:5" ht="18.75">
      <c r="A65" s="3"/>
      <c r="B65" s="3"/>
      <c r="C65" s="6"/>
      <c r="D65" s="6"/>
      <c r="E65" s="6"/>
    </row>
    <row r="66" spans="1:5" ht="18.75">
      <c r="A66" s="3"/>
      <c r="B66" s="3"/>
      <c r="C66" s="6"/>
      <c r="D66" s="6"/>
      <c r="E66" s="6"/>
    </row>
    <row r="67" spans="1:5" ht="18.75">
      <c r="A67" s="3"/>
      <c r="B67" s="3"/>
      <c r="C67" s="6"/>
      <c r="D67" s="6"/>
      <c r="E67" s="6"/>
    </row>
    <row r="68" spans="1:5" ht="18.75">
      <c r="A68" s="3"/>
      <c r="B68" s="3"/>
      <c r="C68" s="6"/>
      <c r="D68" s="6"/>
      <c r="E68" s="6"/>
    </row>
    <row r="69" spans="1:5" ht="18.75">
      <c r="A69" s="3"/>
      <c r="B69" s="3"/>
      <c r="C69" s="6"/>
      <c r="D69" s="6"/>
      <c r="E69" s="6"/>
    </row>
    <row r="70" spans="1:5" ht="18.75">
      <c r="A70" s="3"/>
      <c r="B70" s="3"/>
      <c r="C70" s="6"/>
      <c r="D70" s="6"/>
      <c r="E70" s="6"/>
    </row>
    <row r="71" spans="1:5" ht="18.75">
      <c r="A71" s="3"/>
      <c r="B71" s="3"/>
      <c r="C71" s="3"/>
      <c r="D71" s="3"/>
      <c r="E71" s="3"/>
    </row>
    <row r="72" spans="1:5" ht="18.75">
      <c r="A72" s="3"/>
      <c r="B72" s="3"/>
      <c r="C72" s="3"/>
      <c r="D72" s="3"/>
      <c r="E72" s="3"/>
    </row>
    <row r="73" spans="1:5" ht="18.75">
      <c r="A73" s="3"/>
      <c r="B73" s="3"/>
      <c r="C73" s="3"/>
      <c r="D73" s="3"/>
      <c r="E73" s="3"/>
    </row>
    <row r="74" spans="1:5" ht="18.75">
      <c r="A74" s="3"/>
      <c r="B74" s="3"/>
      <c r="C74" s="3"/>
      <c r="D74" s="3"/>
      <c r="E74" s="3"/>
    </row>
    <row r="75" spans="1:5" ht="18.75">
      <c r="A75" s="3"/>
      <c r="B75" s="3"/>
      <c r="C75" s="3"/>
      <c r="D75" s="3"/>
      <c r="E75" s="3"/>
    </row>
    <row r="76" spans="1:5" ht="18.75">
      <c r="A76" s="3"/>
      <c r="B76" s="3"/>
      <c r="C76" s="3"/>
      <c r="D76" s="3"/>
      <c r="E76" s="3"/>
    </row>
    <row r="77" spans="1:5" ht="18.75">
      <c r="A77" s="3"/>
      <c r="B77" s="3"/>
      <c r="C77" s="3"/>
      <c r="D77" s="3"/>
      <c r="E77" s="3"/>
    </row>
    <row r="78" spans="1:5" ht="18.75">
      <c r="A78" s="3"/>
      <c r="B78" s="3"/>
      <c r="C78" s="3"/>
      <c r="D78" s="3"/>
      <c r="E78" s="3"/>
    </row>
    <row r="79" spans="1:5" ht="18.75">
      <c r="A79" s="3"/>
      <c r="B79" s="3"/>
      <c r="C79" s="3"/>
      <c r="D79" s="3"/>
      <c r="E79" s="3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2"/>
      <c r="B126" s="2"/>
      <c r="C126" s="2"/>
      <c r="D126" s="2"/>
      <c r="E126" s="2"/>
    </row>
    <row r="127" spans="1:5" ht="18.75">
      <c r="A127" s="2"/>
      <c r="B127" s="2"/>
      <c r="C127" s="2"/>
      <c r="D127" s="2"/>
      <c r="E127" s="2"/>
    </row>
    <row r="128" spans="1:5" ht="18.75">
      <c r="A128" s="2"/>
      <c r="B128" s="2"/>
      <c r="C128" s="2"/>
      <c r="D128" s="2"/>
      <c r="E128" s="2"/>
    </row>
    <row r="129" spans="1:5" ht="18.75">
      <c r="A129" s="2"/>
      <c r="B129" s="2"/>
      <c r="C129" s="2"/>
      <c r="D129" s="2"/>
      <c r="E129" s="2"/>
    </row>
    <row r="130" spans="1:5" ht="18.75">
      <c r="A130" s="2"/>
      <c r="B130" s="2"/>
      <c r="C130" s="2"/>
      <c r="D130" s="2"/>
      <c r="E130" s="2"/>
    </row>
    <row r="131" spans="1:5" ht="18.75">
      <c r="A131" s="2"/>
      <c r="B131" s="2"/>
      <c r="C131" s="2"/>
      <c r="D131" s="2"/>
      <c r="E131" s="2"/>
    </row>
    <row r="132" spans="1:5" ht="18.75">
      <c r="A132" s="2"/>
      <c r="B132" s="2"/>
      <c r="C132" s="2"/>
      <c r="D132" s="2"/>
      <c r="E132" s="2"/>
    </row>
    <row r="133" spans="1:5" ht="18.75">
      <c r="A133" s="2"/>
      <c r="B133" s="2"/>
      <c r="C133" s="2"/>
      <c r="D133" s="2"/>
      <c r="E133" s="2"/>
    </row>
    <row r="134" spans="1:5" ht="18.75">
      <c r="A134" s="2"/>
      <c r="B134" s="2"/>
      <c r="C134" s="2"/>
      <c r="D134" s="2"/>
      <c r="E134" s="2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2018-12-28T05:04:19Z</cp:lastPrinted>
  <dcterms:created xsi:type="dcterms:W3CDTF">2017-11-02T08:33:59Z</dcterms:created>
  <dcterms:modified xsi:type="dcterms:W3CDTF">2019-12-25T11:25:34Z</dcterms:modified>
  <cp:category/>
  <cp:version/>
  <cp:contentType/>
  <cp:contentStatus/>
</cp:coreProperties>
</file>